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id\"/>
    </mc:Choice>
  </mc:AlternateContent>
  <xr:revisionPtr revIDLastSave="0" documentId="13_ncr:1_{B35DB983-A85D-44C1-8AAD-45E57D96BC8B}" xr6:coauthVersionLast="47" xr6:coauthVersionMax="47" xr10:uidLastSave="{00000000-0000-0000-0000-000000000000}"/>
  <bookViews>
    <workbookView xWindow="-108" yWindow="-108" windowWidth="23256" windowHeight="12456" xr2:uid="{F426CC56-63EA-4966-BC18-2F3EB1537104}"/>
  </bookViews>
  <sheets>
    <sheet name="Feuil1" sheetId="1" r:id="rId1"/>
    <sheet name="Feuil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1" i="2" l="1"/>
  <c r="AN271" i="2"/>
  <c r="S271" i="2"/>
  <c r="J271" i="2"/>
  <c r="S269" i="2"/>
  <c r="J269" i="2"/>
  <c r="AO268" i="2"/>
  <c r="AN268" i="2"/>
  <c r="S268" i="2"/>
  <c r="J268" i="2"/>
  <c r="S267" i="2"/>
  <c r="J267" i="2"/>
  <c r="AO265" i="2"/>
  <c r="AN265" i="2"/>
  <c r="S265" i="2"/>
  <c r="J265" i="2"/>
  <c r="AO264" i="2"/>
  <c r="AN264" i="2"/>
  <c r="S264" i="2"/>
  <c r="J264" i="2"/>
  <c r="AO263" i="2"/>
  <c r="AN263" i="2"/>
  <c r="S263" i="2"/>
  <c r="J263" i="2"/>
  <c r="S260" i="2"/>
  <c r="J260" i="2"/>
  <c r="AO256" i="2"/>
  <c r="AN256" i="2"/>
  <c r="S256" i="2"/>
  <c r="J256" i="2"/>
  <c r="AO255" i="2"/>
  <c r="AN255" i="2"/>
  <c r="S255" i="2"/>
  <c r="J255" i="2"/>
  <c r="AO251" i="2"/>
  <c r="AN251" i="2"/>
  <c r="S251" i="2"/>
  <c r="J251" i="2"/>
  <c r="S250" i="2"/>
  <c r="J250" i="2"/>
  <c r="AO248" i="2"/>
  <c r="AN248" i="2"/>
  <c r="S248" i="2"/>
  <c r="J248" i="2"/>
  <c r="S247" i="2"/>
  <c r="J247" i="2"/>
  <c r="AO246" i="2"/>
  <c r="AN246" i="2"/>
  <c r="S246" i="2"/>
  <c r="J246" i="2"/>
  <c r="AO245" i="2"/>
  <c r="AN245" i="2"/>
  <c r="S245" i="2"/>
  <c r="J245" i="2"/>
  <c r="AO244" i="2"/>
  <c r="AN244" i="2"/>
  <c r="S244" i="2"/>
  <c r="J244" i="2"/>
  <c r="S243" i="2"/>
  <c r="J243" i="2"/>
  <c r="S242" i="2"/>
  <c r="J242" i="2"/>
  <c r="AO241" i="2"/>
  <c r="AN241" i="2"/>
  <c r="S241" i="2"/>
  <c r="J241" i="2"/>
  <c r="S240" i="2"/>
  <c r="J240" i="2"/>
  <c r="AO235" i="2"/>
  <c r="AN235" i="2"/>
  <c r="S235" i="2"/>
  <c r="J235" i="2"/>
  <c r="AO226" i="2"/>
  <c r="AN226" i="2"/>
  <c r="S226" i="2"/>
  <c r="J226" i="2"/>
  <c r="AO225" i="2"/>
  <c r="AN225" i="2"/>
  <c r="S225" i="2"/>
  <c r="J225" i="2"/>
  <c r="S224" i="2"/>
  <c r="J224" i="2"/>
  <c r="AO223" i="2"/>
  <c r="AN223" i="2"/>
  <c r="S223" i="2"/>
  <c r="J223" i="2"/>
  <c r="S222" i="2"/>
  <c r="J222" i="2"/>
  <c r="AO220" i="2"/>
  <c r="AN220" i="2"/>
  <c r="S220" i="2"/>
  <c r="J220" i="2"/>
  <c r="AO219" i="2"/>
  <c r="AN219" i="2"/>
  <c r="S219" i="2"/>
  <c r="J219" i="2"/>
  <c r="AO218" i="2"/>
  <c r="AN218" i="2"/>
  <c r="S218" i="2"/>
  <c r="J218" i="2"/>
  <c r="S215" i="2"/>
  <c r="J215" i="2"/>
  <c r="AO212" i="2"/>
  <c r="AN212" i="2"/>
  <c r="S212" i="2"/>
  <c r="J212" i="2"/>
  <c r="AO211" i="2"/>
  <c r="AN211" i="2"/>
  <c r="S211" i="2"/>
  <c r="J211" i="2"/>
  <c r="S210" i="2"/>
  <c r="J210" i="2"/>
  <c r="AO207" i="2"/>
  <c r="AN207" i="2"/>
  <c r="S207" i="2"/>
  <c r="J207" i="2"/>
  <c r="AO206" i="2"/>
  <c r="AN206" i="2"/>
  <c r="S206" i="2"/>
  <c r="J206" i="2"/>
  <c r="S205" i="2"/>
  <c r="J205" i="2"/>
  <c r="AO203" i="2"/>
  <c r="AN203" i="2"/>
  <c r="S203" i="2"/>
  <c r="J203" i="2"/>
  <c r="AO202" i="2"/>
  <c r="AN202" i="2"/>
  <c r="S202" i="2"/>
  <c r="J202" i="2"/>
  <c r="AO201" i="2"/>
  <c r="AN201" i="2"/>
  <c r="S201" i="2"/>
  <c r="J201" i="2"/>
  <c r="AO200" i="2"/>
  <c r="AN200" i="2"/>
  <c r="S200" i="2"/>
  <c r="J200" i="2"/>
  <c r="AO199" i="2"/>
  <c r="AN199" i="2"/>
  <c r="S199" i="2"/>
  <c r="J199" i="2"/>
  <c r="S198" i="2"/>
  <c r="J198" i="2"/>
  <c r="AO197" i="2"/>
  <c r="AN197" i="2"/>
  <c r="S197" i="2"/>
  <c r="J197" i="2"/>
  <c r="AO196" i="2"/>
  <c r="AN196" i="2"/>
  <c r="S196" i="2"/>
  <c r="J196" i="2"/>
  <c r="S195" i="2"/>
  <c r="J195" i="2"/>
  <c r="AO190" i="2"/>
  <c r="AN190" i="2"/>
  <c r="S190" i="2"/>
  <c r="J190" i="2"/>
  <c r="AO184" i="2"/>
  <c r="AN184" i="2"/>
  <c r="S183" i="2"/>
  <c r="J183" i="2"/>
  <c r="S182" i="2"/>
  <c r="J182" i="2"/>
  <c r="S181" i="2"/>
  <c r="J181" i="2"/>
  <c r="AO180" i="2"/>
  <c r="AN180" i="2"/>
  <c r="S180" i="2"/>
  <c r="J180" i="2"/>
  <c r="S179" i="2"/>
  <c r="J179" i="2"/>
  <c r="S178" i="2"/>
  <c r="J178" i="2"/>
  <c r="S177" i="2"/>
  <c r="J177" i="2"/>
  <c r="AO175" i="2"/>
  <c r="AN175" i="2"/>
  <c r="S175" i="2"/>
  <c r="J175" i="2"/>
  <c r="AO174" i="2"/>
  <c r="AN174" i="2"/>
  <c r="S174" i="2"/>
  <c r="J174" i="2"/>
  <c r="AO173" i="2"/>
  <c r="AN173" i="2"/>
  <c r="S173" i="2"/>
  <c r="J173" i="2"/>
  <c r="S170" i="2"/>
  <c r="J170" i="2"/>
  <c r="AO166" i="2"/>
  <c r="AN166" i="2"/>
  <c r="S166" i="2"/>
  <c r="J166" i="2"/>
  <c r="S165" i="2"/>
  <c r="J165" i="2"/>
  <c r="AO163" i="2"/>
  <c r="AN163" i="2"/>
  <c r="S163" i="2"/>
  <c r="J163" i="2"/>
  <c r="AO162" i="2"/>
  <c r="AN162" i="2"/>
  <c r="S162" i="2"/>
  <c r="J162" i="2"/>
  <c r="AO161" i="2"/>
  <c r="AN161" i="2"/>
  <c r="S161" i="2"/>
  <c r="J161" i="2"/>
  <c r="S160" i="2"/>
  <c r="J160" i="2"/>
  <c r="AO158" i="2"/>
  <c r="AN158" i="2"/>
  <c r="S158" i="2"/>
  <c r="J158" i="2"/>
  <c r="AO157" i="2"/>
  <c r="AN157" i="2"/>
  <c r="S157" i="2"/>
  <c r="J157" i="2"/>
  <c r="AO156" i="2"/>
  <c r="AN156" i="2"/>
  <c r="S156" i="2"/>
  <c r="J156" i="2"/>
  <c r="AO155" i="2"/>
  <c r="AN155" i="2"/>
  <c r="S155" i="2"/>
  <c r="J155" i="2"/>
  <c r="AO154" i="2"/>
  <c r="AN154" i="2"/>
  <c r="S154" i="2"/>
  <c r="J154" i="2"/>
  <c r="S153" i="2"/>
  <c r="J153" i="2"/>
  <c r="AO152" i="2"/>
  <c r="AN152" i="2"/>
  <c r="S152" i="2"/>
  <c r="J152" i="2"/>
  <c r="AO151" i="2"/>
  <c r="AN151" i="2"/>
  <c r="S151" i="2"/>
  <c r="J151" i="2"/>
  <c r="S150" i="2"/>
  <c r="J150" i="2"/>
  <c r="AO146" i="2"/>
  <c r="AN146" i="2"/>
  <c r="S146" i="2"/>
  <c r="J146" i="2"/>
  <c r="AO145" i="2"/>
  <c r="AN145" i="2"/>
  <c r="S145" i="2"/>
  <c r="J145" i="2"/>
  <c r="S138" i="2"/>
  <c r="J138" i="2"/>
  <c r="S137" i="2"/>
  <c r="J137" i="2"/>
  <c r="AO136" i="2"/>
  <c r="AN136" i="2"/>
  <c r="S136" i="2"/>
  <c r="J136" i="2"/>
  <c r="AO135" i="2"/>
  <c r="AN135" i="2"/>
  <c r="S135" i="2"/>
  <c r="J135" i="2"/>
  <c r="AO134" i="2"/>
  <c r="AN134" i="2"/>
  <c r="S134" i="2"/>
  <c r="J134" i="2"/>
  <c r="S133" i="2"/>
  <c r="J133" i="2"/>
  <c r="AO132" i="2"/>
  <c r="AN132" i="2"/>
  <c r="S132" i="2"/>
  <c r="J132" i="2"/>
  <c r="AO130" i="2"/>
  <c r="AN130" i="2"/>
  <c r="S130" i="2"/>
  <c r="J130" i="2"/>
  <c r="AO129" i="2"/>
  <c r="AN129" i="2"/>
  <c r="S129" i="2"/>
  <c r="J129" i="2"/>
  <c r="AO128" i="2"/>
  <c r="AN128" i="2"/>
  <c r="S128" i="2"/>
  <c r="J128" i="2"/>
  <c r="S125" i="2"/>
  <c r="J125" i="2"/>
  <c r="AO121" i="2"/>
  <c r="AN121" i="2"/>
  <c r="S121" i="2"/>
  <c r="J121" i="2"/>
  <c r="S120" i="2"/>
  <c r="J120" i="2"/>
  <c r="AO119" i="2"/>
  <c r="AN119" i="2"/>
  <c r="S119" i="2"/>
  <c r="J119" i="2"/>
  <c r="AN117" i="2"/>
  <c r="S117" i="2"/>
  <c r="J117" i="2"/>
  <c r="AO116" i="2"/>
  <c r="AN116" i="2"/>
  <c r="S116" i="2"/>
  <c r="J116" i="2"/>
  <c r="AO115" i="2"/>
  <c r="AN115" i="2"/>
  <c r="S115" i="2"/>
  <c r="J115" i="2"/>
  <c r="AO113" i="2"/>
  <c r="AN113" i="2"/>
  <c r="S113" i="2"/>
  <c r="J113" i="2"/>
  <c r="AO112" i="2"/>
  <c r="AN112" i="2"/>
  <c r="S112" i="2"/>
  <c r="J112" i="2"/>
  <c r="AO111" i="2"/>
  <c r="AN111" i="2"/>
  <c r="S111" i="2"/>
  <c r="J111" i="2"/>
  <c r="AO110" i="2"/>
  <c r="AN110" i="2"/>
  <c r="S110" i="2"/>
  <c r="J110" i="2"/>
  <c r="AO107" i="2"/>
  <c r="AN107" i="2"/>
  <c r="S107" i="2"/>
  <c r="J107" i="2"/>
  <c r="S106" i="2"/>
  <c r="J106" i="2"/>
  <c r="S105" i="2"/>
  <c r="J105" i="2"/>
  <c r="S92" i="2"/>
  <c r="J92" i="2"/>
  <c r="AO91" i="2"/>
  <c r="AN91" i="2"/>
  <c r="S91" i="2"/>
  <c r="J91" i="2"/>
  <c r="AO90" i="2"/>
  <c r="AN90" i="2"/>
  <c r="S90" i="2"/>
  <c r="J90" i="2"/>
  <c r="AO89" i="2"/>
  <c r="AN89" i="2"/>
  <c r="S89" i="2"/>
  <c r="J89" i="2"/>
  <c r="S88" i="2"/>
  <c r="J88" i="2"/>
  <c r="AO87" i="2"/>
  <c r="AN87" i="2"/>
  <c r="S87" i="2"/>
  <c r="J87" i="2"/>
  <c r="AO85" i="2"/>
  <c r="AN85" i="2"/>
  <c r="S85" i="2"/>
  <c r="J85" i="2"/>
  <c r="AO84" i="2"/>
  <c r="AN84" i="2"/>
  <c r="S84" i="2"/>
  <c r="J84" i="2"/>
  <c r="AO83" i="2"/>
  <c r="AN83" i="2"/>
  <c r="S83" i="2"/>
  <c r="J83" i="2"/>
  <c r="S80" i="2"/>
  <c r="J80" i="2"/>
  <c r="S75" i="2"/>
  <c r="J75" i="2"/>
  <c r="AO72" i="2"/>
  <c r="AN72" i="2"/>
  <c r="S72" i="2"/>
  <c r="J72" i="2"/>
  <c r="AO71" i="2"/>
  <c r="AN71" i="2"/>
  <c r="S71" i="2"/>
  <c r="J71" i="2"/>
  <c r="AO70" i="2"/>
  <c r="AN70" i="2"/>
  <c r="S70" i="2"/>
  <c r="J70" i="2"/>
  <c r="AO68" i="2"/>
  <c r="AN68" i="2"/>
  <c r="S68" i="2"/>
  <c r="J68" i="2"/>
  <c r="AO67" i="2"/>
  <c r="AN67" i="2"/>
  <c r="S67" i="2"/>
  <c r="J67" i="2"/>
  <c r="AO66" i="2"/>
  <c r="AN66" i="2"/>
  <c r="S66" i="2"/>
  <c r="J66" i="2"/>
  <c r="AO65" i="2"/>
  <c r="AN65" i="2"/>
  <c r="S65" i="2"/>
  <c r="J65" i="2"/>
  <c r="AO64" i="2"/>
  <c r="AN64" i="2"/>
  <c r="S64" i="2"/>
  <c r="J64" i="2"/>
  <c r="AO63" i="2"/>
  <c r="AN63" i="2"/>
  <c r="S63" i="2"/>
  <c r="J63" i="2"/>
  <c r="S62" i="2"/>
  <c r="J62" i="2"/>
  <c r="AO61" i="2"/>
  <c r="AN61" i="2"/>
  <c r="S61" i="2"/>
  <c r="J61" i="2"/>
  <c r="S60" i="2"/>
  <c r="J60" i="2"/>
  <c r="AO48" i="2"/>
  <c r="AN48" i="2"/>
  <c r="S48" i="2"/>
  <c r="J48" i="2"/>
  <c r="AO47" i="2"/>
  <c r="AN47" i="2"/>
  <c r="S47" i="2"/>
  <c r="J47" i="2"/>
  <c r="AO46" i="2"/>
  <c r="AN46" i="2"/>
  <c r="S46" i="2"/>
  <c r="J46" i="2"/>
  <c r="AO45" i="2"/>
  <c r="AN45" i="2"/>
  <c r="S45" i="2"/>
  <c r="J45" i="2"/>
  <c r="AO44" i="2"/>
  <c r="AN44" i="2"/>
  <c r="S44" i="2"/>
  <c r="J44" i="2"/>
  <c r="AO43" i="2"/>
  <c r="AN43" i="2"/>
  <c r="S43" i="2"/>
  <c r="J43" i="2"/>
  <c r="AO42" i="2"/>
  <c r="AN42" i="2"/>
  <c r="S42" i="2"/>
  <c r="J42" i="2"/>
  <c r="AO41" i="2"/>
  <c r="AN41" i="2"/>
  <c r="S41" i="2"/>
  <c r="J41" i="2"/>
  <c r="AO40" i="2"/>
  <c r="AN40" i="2"/>
  <c r="S40" i="2"/>
  <c r="J40" i="2"/>
  <c r="AO39" i="2"/>
  <c r="AN39" i="2"/>
  <c r="S39" i="2"/>
  <c r="J39" i="2"/>
  <c r="AO38" i="2"/>
  <c r="AN38" i="2"/>
  <c r="S38" i="2"/>
  <c r="J38" i="2"/>
  <c r="AO36" i="2"/>
  <c r="AN36" i="2"/>
  <c r="S36" i="2"/>
  <c r="J36" i="2"/>
  <c r="AO35" i="2"/>
  <c r="AN35" i="2"/>
  <c r="S35" i="2"/>
  <c r="J35" i="2"/>
  <c r="AO34" i="2"/>
  <c r="AN34" i="2"/>
  <c r="S34" i="2"/>
  <c r="J34" i="2"/>
  <c r="AO33" i="2"/>
  <c r="AN33" i="2"/>
  <c r="S33" i="2"/>
  <c r="J33" i="2"/>
  <c r="AO32" i="2"/>
  <c r="AN32" i="2"/>
  <c r="S32" i="2"/>
  <c r="J32" i="2"/>
  <c r="AO31" i="2"/>
  <c r="AN31" i="2"/>
  <c r="S31" i="2"/>
  <c r="J31" i="2"/>
  <c r="AO30" i="2"/>
  <c r="AN30" i="2"/>
  <c r="S30" i="2"/>
  <c r="J30" i="2"/>
  <c r="AO29" i="2"/>
  <c r="AN29" i="2"/>
  <c r="S29" i="2"/>
  <c r="J29" i="2"/>
  <c r="AO28" i="2"/>
  <c r="AN28" i="2"/>
  <c r="S28" i="2"/>
  <c r="J28" i="2"/>
  <c r="AO27" i="2"/>
  <c r="AN27" i="2"/>
  <c r="S27" i="2"/>
  <c r="J27" i="2"/>
  <c r="AO26" i="2"/>
  <c r="AN26" i="2"/>
  <c r="S26" i="2"/>
  <c r="J26" i="2"/>
  <c r="AO25" i="2"/>
  <c r="AN25" i="2"/>
  <c r="S25" i="2"/>
  <c r="J25" i="2"/>
  <c r="AO24" i="2"/>
  <c r="AN24" i="2"/>
  <c r="S24" i="2"/>
  <c r="J24" i="2"/>
  <c r="S23" i="2"/>
  <c r="J23" i="2"/>
  <c r="AO22" i="2"/>
  <c r="AN22" i="2"/>
  <c r="S22" i="2"/>
  <c r="J22" i="2"/>
  <c r="AO21" i="2"/>
  <c r="AN21" i="2"/>
  <c r="S21" i="2"/>
  <c r="J21" i="2"/>
  <c r="AO20" i="2"/>
  <c r="AN20" i="2"/>
  <c r="S20" i="2"/>
  <c r="J20" i="2"/>
  <c r="AO19" i="2"/>
  <c r="AN19" i="2"/>
  <c r="S19" i="2"/>
  <c r="J19" i="2"/>
  <c r="AO18" i="2"/>
  <c r="AN18" i="2"/>
  <c r="S18" i="2"/>
  <c r="J18" i="2"/>
  <c r="AO17" i="2"/>
  <c r="AN17" i="2"/>
  <c r="S17" i="2"/>
  <c r="J17" i="2"/>
  <c r="AO16" i="2"/>
  <c r="AN16" i="2"/>
  <c r="S16" i="2"/>
  <c r="J16" i="2"/>
  <c r="AO15" i="2"/>
  <c r="AN15" i="2"/>
  <c r="S15" i="2"/>
  <c r="J15" i="2"/>
  <c r="AO14" i="2"/>
  <c r="AN14" i="2"/>
  <c r="S14" i="2"/>
  <c r="J14" i="2"/>
  <c r="AO13" i="2"/>
  <c r="AN13" i="2"/>
  <c r="S13" i="2"/>
  <c r="J13" i="2"/>
  <c r="AO12" i="2"/>
  <c r="AN12" i="2"/>
  <c r="S12" i="2"/>
  <c r="J12" i="2"/>
  <c r="AO11" i="2"/>
  <c r="AN11" i="2"/>
  <c r="S11" i="2"/>
  <c r="J11" i="2"/>
  <c r="AO10" i="2"/>
  <c r="AN10" i="2"/>
  <c r="S10" i="2"/>
  <c r="J10" i="2"/>
  <c r="AO9" i="2"/>
  <c r="AN9" i="2"/>
  <c r="S9" i="2"/>
  <c r="J9" i="2"/>
  <c r="S8" i="2"/>
  <c r="J8" i="2"/>
  <c r="S7" i="2"/>
  <c r="J7" i="2"/>
  <c r="AO6" i="2"/>
  <c r="AN6" i="2"/>
  <c r="S6" i="2"/>
  <c r="J6" i="2"/>
  <c r="AO5" i="2"/>
  <c r="AN5" i="2"/>
  <c r="S5" i="2"/>
  <c r="J5" i="2"/>
  <c r="S4" i="2"/>
  <c r="J4" i="2"/>
  <c r="AO3" i="2"/>
  <c r="AN3" i="2"/>
  <c r="S3" i="2"/>
  <c r="J3" i="2"/>
  <c r="AO2" i="2"/>
  <c r="AN2" i="2"/>
  <c r="S2" i="2"/>
  <c r="J2" i="2"/>
  <c r="AO117" i="2"/>
</calcChain>
</file>

<file path=xl/sharedStrings.xml><?xml version="1.0" encoding="utf-8"?>
<sst xmlns="http://schemas.openxmlformats.org/spreadsheetml/2006/main" count="1831" uniqueCount="181">
  <si>
    <t>PROVINCE</t>
  </si>
  <si>
    <t>TERRITOIRE</t>
  </si>
  <si>
    <t>ANNEE SCOLAIRE</t>
  </si>
  <si>
    <t>POPULATION SCOLAIRE</t>
  </si>
  <si>
    <t>INFRASTRUCTURES SCOLAIRES EXISTANTES ET HYGIENE</t>
  </si>
  <si>
    <t>CONSTRUCTION ET REHABILITATION DES INFRASTRUCTURES</t>
  </si>
  <si>
    <t>PRISE EN CHARGE</t>
  </si>
  <si>
    <t>INSCRIPTION ET ACCES AU PRIMAIRE</t>
  </si>
  <si>
    <t>LES ELEVES PROMUS PAR NIVEAU AU PRIMAIRE L'ANNEE PASSEE</t>
  </si>
  <si>
    <t>REPRENANTS PAR NIVEAU AU PRIMAIRE L'ANNEE PASSEE</t>
  </si>
  <si>
    <t>LES ABANDONS PAR NIVEAU AU PRIMAIRE L'ANNEE PASSEE</t>
  </si>
  <si>
    <t>LES ELEVES PROMUS PAR NIVEAU AU PRIMAIRE L'ANNEE DE COLLECTE</t>
  </si>
  <si>
    <t>REPRENANTS PAR NIVEAU AU PRIMAIRE L'ANNEE DE COLLECTE</t>
  </si>
  <si>
    <t>LES ABANDONS PAR NIVEAU AU PRIMAIRE L'ANNEE DE COLLECTE</t>
  </si>
  <si>
    <t>INSCRIPTION ET ACCES AU SECONDAIRE</t>
  </si>
  <si>
    <t>LES ELEVES PROMUS PAR NIVEAU AU SECONDAIRE L'ANNEE PASSEE</t>
  </si>
  <si>
    <t>REPRENANTS PAR NIVEAU AU SECONDAIRE L'ANNEE PASSEE</t>
  </si>
  <si>
    <t>LES ABANDONS PAR NIVEAU AU SECONDAIRE L'ANNEE PASSEE</t>
  </si>
  <si>
    <t>LES ELEVES PROMUS PAR NIVEAU AU SECONDAIRE L'ANNEE DE COLLECTE</t>
  </si>
  <si>
    <t>REPRENANTS PAR NIVEAU AU SECONDAIRE L'ANNEE DE COLLECTE</t>
  </si>
  <si>
    <t>LES ABANDONS PAR NIVEAU AU SECONDAIRE L'ANNEE DE COLLECTE</t>
  </si>
  <si>
    <t>ENSEIGNANTS AU PRIMAIRE ET AU SECONDAIRE</t>
  </si>
  <si>
    <t>DISTRIBUTION DE MANUELS</t>
  </si>
  <si>
    <t>Population maculine admissible en première année primaire agée de 6 ans</t>
  </si>
  <si>
    <t>Population feminine admissible en première année primaire agée de 6 ans</t>
  </si>
  <si>
    <t>Population admissible au primaire agée de  6 à 11 ans</t>
  </si>
  <si>
    <t>Population maculine admissible en première année secondaire âgée de 12 ans</t>
  </si>
  <si>
    <t>Population féminine admissible en première année secondaire âgée de 12  ans</t>
  </si>
  <si>
    <t>Population admissibe au secondaire âgée de 12-17 ans</t>
  </si>
  <si>
    <t>Nombre total d'écoles que compte le territoire</t>
  </si>
  <si>
    <t>Nombre d'écoles primaires</t>
  </si>
  <si>
    <t>Nombre d'écoles secondaires</t>
  </si>
  <si>
    <t>Nombre d'écoles publiques du territoire</t>
  </si>
  <si>
    <t>Nombre d'écoles disposant des latrines usuelles</t>
  </si>
  <si>
    <t>Nombre d'écoles disposant des latrines hors usage</t>
  </si>
  <si>
    <t>Nombre d'écoles ne disposant pas des latrines</t>
  </si>
  <si>
    <t>Nombre d'écoles mixtes du territoire</t>
  </si>
  <si>
    <t>Nombre d'écoles disposant des latrines  séparées (Filles et Garçons)</t>
  </si>
  <si>
    <t>Nombre de classes en dur</t>
  </si>
  <si>
    <t>Nombre de classes en semi-dur</t>
  </si>
  <si>
    <t>Nombre de classe en paille</t>
  </si>
  <si>
    <t>Nombre d'écoles réhabilitées</t>
  </si>
  <si>
    <t>Par l'Etat</t>
  </si>
  <si>
    <t>Par le projet PRISS</t>
  </si>
  <si>
    <t>Par le projet du Fond social</t>
  </si>
  <si>
    <t>Par la Communauté locale</t>
  </si>
  <si>
    <t>Par les tiers</t>
  </si>
  <si>
    <t>Nombre d'écoles nouvellement construites au cours des trois dernières années</t>
  </si>
  <si>
    <t>Nombre d'écoles primaires qui sont totalement prises en charge par l'Etat sans apport des parents</t>
  </si>
  <si>
    <t>Les nouveaux inscrits en première année primaire du territoire (Tout âge confondu)</t>
  </si>
  <si>
    <t>Combien d'entre eux sont de sexe M</t>
  </si>
  <si>
    <t>Combien d'entre eux sont de sexe F</t>
  </si>
  <si>
    <t>Les nouveaux inscrits en première année primaire  du territoire ayant l'âge officiel 6 ans</t>
  </si>
  <si>
    <t>Nombre d'inscrits au primaire au territoire (tout âge confondu)</t>
  </si>
  <si>
    <t>Nombre d'inscrits au primaire ayant l'âge officiel du territoire (6-11 ans)</t>
  </si>
  <si>
    <t>1ère</t>
  </si>
  <si>
    <t>2ème</t>
  </si>
  <si>
    <t>3ème</t>
  </si>
  <si>
    <t>4ème</t>
  </si>
  <si>
    <t>5ème</t>
  </si>
  <si>
    <t>6ème</t>
  </si>
  <si>
    <t>Les nouveaux inscrits en première année primaire  du territoire ayant l'âge officiel 12 ans</t>
  </si>
  <si>
    <t>Nombre d'inscrits au primaire ayant l'âge officiel du territoire (12-17 ans)</t>
  </si>
  <si>
    <t>Nombre d'enseignants que comptent la sous-division au primaire</t>
  </si>
  <si>
    <t>Nombre d'enseignants que comptent la sous-division au secondaire</t>
  </si>
  <si>
    <t xml:space="preserve">Nombre d'enseignants formés au courant de cette année </t>
  </si>
  <si>
    <t>Nombre d'enseigants au primaire sans qualification</t>
  </si>
  <si>
    <t>Nombre d'enseigants au secondaire sans qualification</t>
  </si>
  <si>
    <t>Nombre d'écoles mécanisés dans votre territoire</t>
  </si>
  <si>
    <t>Nombre d'enseigant mécanisés qui sont non-payés jusqu'à ce jour</t>
  </si>
  <si>
    <t>Nombre de manuel ont été distribués aux écoles privées</t>
  </si>
  <si>
    <t xml:space="preserve">Nombre de manuel ont été distribués aux écoles publiques </t>
  </si>
  <si>
    <t xml:space="preserve">Nombre de manuel ont été distribués aux écoles </t>
  </si>
  <si>
    <t>EQUATEUR</t>
  </si>
  <si>
    <t>BASANKUSU</t>
  </si>
  <si>
    <t>2015-2016</t>
  </si>
  <si>
    <t>BIKORO</t>
  </si>
  <si>
    <t>BOLOMBA</t>
  </si>
  <si>
    <t>BOMONGO</t>
  </si>
  <si>
    <t>INGENDE</t>
  </si>
  <si>
    <t>LUKOLELA</t>
  </si>
  <si>
    <t>RAS</t>
  </si>
  <si>
    <t>MAKANZA</t>
  </si>
  <si>
    <t>KASAI</t>
  </si>
  <si>
    <t>DEKESE</t>
  </si>
  <si>
    <t>LUEBO</t>
  </si>
  <si>
    <t>MWEKA</t>
  </si>
  <si>
    <t>KAMONYA</t>
  </si>
  <si>
    <t>TSHIKAPA</t>
  </si>
  <si>
    <t>KASAI CENTRAL</t>
  </si>
  <si>
    <t>DEMBA</t>
  </si>
  <si>
    <t>DIBAYA</t>
  </si>
  <si>
    <t>DIMBELENGE</t>
  </si>
  <si>
    <t>KAZUMBA</t>
  </si>
  <si>
    <t>LUIZA</t>
  </si>
  <si>
    <t>KWANGO</t>
  </si>
  <si>
    <t>FESHI</t>
  </si>
  <si>
    <t>KAHEMBA</t>
  </si>
  <si>
    <t>KASONGO LUNDA</t>
  </si>
  <si>
    <t>KENGE</t>
  </si>
  <si>
    <t>POPOKABANA</t>
  </si>
  <si>
    <t>KWILU</t>
  </si>
  <si>
    <t>BAGATA</t>
  </si>
  <si>
    <t>BULUNGU</t>
  </si>
  <si>
    <t>GUNGU</t>
  </si>
  <si>
    <t>IDIOFA</t>
  </si>
  <si>
    <t>MASIMANIMBA</t>
  </si>
  <si>
    <t>LOMAMI</t>
  </si>
  <si>
    <t>KABINDA</t>
  </si>
  <si>
    <t>KAMIJI</t>
  </si>
  <si>
    <t>LUBAO</t>
  </si>
  <si>
    <t>LUILU</t>
  </si>
  <si>
    <t>NGANDAJIKA</t>
  </si>
  <si>
    <t>MWENEDITU</t>
  </si>
  <si>
    <t>MONGALA</t>
  </si>
  <si>
    <t>BONGANDANGA</t>
  </si>
  <si>
    <t>BUMBA</t>
  </si>
  <si>
    <t>LISALA</t>
  </si>
  <si>
    <t>SUD UBANGI</t>
  </si>
  <si>
    <t>BUDJALA</t>
  </si>
  <si>
    <t>GEMENA</t>
  </si>
  <si>
    <t>KUNGU</t>
  </si>
  <si>
    <t>LIBENGE</t>
  </si>
  <si>
    <t>TSHUAPA</t>
  </si>
  <si>
    <t>BEFALE</t>
  </si>
  <si>
    <t>BOENDE</t>
  </si>
  <si>
    <t>BOKUNGU</t>
  </si>
  <si>
    <t>DJOLU</t>
  </si>
  <si>
    <t>IKELA</t>
  </si>
  <si>
    <t>MONKOTO</t>
  </si>
  <si>
    <t>2016-2017</t>
  </si>
  <si>
    <t xml:space="preserve">KASAI </t>
  </si>
  <si>
    <t>ILEBO</t>
  </si>
  <si>
    <t>2017-2018</t>
  </si>
  <si>
    <t>2018-2019</t>
  </si>
  <si>
    <t>2019-2020</t>
  </si>
  <si>
    <t>2020-2021</t>
  </si>
  <si>
    <t>Taux Brut d'admission en 1ère année Primaire en %</t>
  </si>
  <si>
    <t>Taux Brut d'admission MASCULINE en 1ère année Primaire en %</t>
  </si>
  <si>
    <t>Taux Brut d'admission FEMININE en 1ère année Primaire en %</t>
  </si>
  <si>
    <t>Taux Net d'admission en 1ère année Primaire(Age officiel)</t>
  </si>
  <si>
    <t>Taux Net d'admission Garçons en 1ère année Primaire</t>
  </si>
  <si>
    <t>Taux Net d'admission Filles en 1ère année Primaire</t>
  </si>
  <si>
    <t>Indice de parité (Filles/Garçons) au PRIMAIRE</t>
  </si>
  <si>
    <t>Taux BRUT de scolarisation au PRIMAIRE</t>
  </si>
  <si>
    <t>Taux Net de scolarisation au PRIMAIRE</t>
  </si>
  <si>
    <t>Taux Brut d'admission en 1ère année Secondaire</t>
  </si>
  <si>
    <t>Taux Net d'admission en 1ère année Secondaire (Age officiel)</t>
  </si>
  <si>
    <t>Taux brut d'admission Filles en 1ère année Secondaire</t>
  </si>
  <si>
    <t>Taux brut d'admission Garçons en 1ère année Secondaire</t>
  </si>
  <si>
    <t>Taux net d'admission en 1ère année Secondaire Filles</t>
  </si>
  <si>
    <t>Taux net d'admission en 1ère année Secondaire Garçons</t>
  </si>
  <si>
    <t>Indice de parité (Filles/Garçons) au Secondaire</t>
  </si>
  <si>
    <t>Taux BRUT de scolarisation au SECONDAIRE</t>
  </si>
  <si>
    <t>Taux Net de scolarisation au Secondaire</t>
  </si>
  <si>
    <t>% de salles de classes en dur</t>
  </si>
  <si>
    <t>¨% de salles de classes en semi-dur</t>
  </si>
  <si>
    <t>% de salles de classes en paille</t>
  </si>
  <si>
    <t>Nbre d'écoles (Primaires)</t>
  </si>
  <si>
    <t>Nbre d'écoles (Secondaire)</t>
  </si>
  <si>
    <t>Total Ecoles</t>
  </si>
  <si>
    <t>%Ecoles publiques</t>
  </si>
  <si>
    <t>%Ecoles mixtes</t>
  </si>
  <si>
    <t xml:space="preserve">%Ecoles avec latrines séparées </t>
  </si>
  <si>
    <t>%Ecoles avec latrines hors usage</t>
  </si>
  <si>
    <t>% ecoles avec latrine usuelles</t>
  </si>
  <si>
    <t>% ecoles SANS latrine usuelles</t>
  </si>
  <si>
    <t xml:space="preserve">Nombre d'écoles construites </t>
  </si>
  <si>
    <t>% enseignants du sexe feminin au primaire</t>
  </si>
  <si>
    <t>% enseignants du sexe feminin au secondaire</t>
  </si>
  <si>
    <t>Proportion d'enseignés non qualifiés au Primaire</t>
  </si>
  <si>
    <t>Proportion d'enseignants non qualifiés au Secondaire</t>
  </si>
  <si>
    <t>% manuels distribués aux écoles Primaires Privées</t>
  </si>
  <si>
    <t>%  manuels distribués aux écoles Primaires Publiques</t>
  </si>
  <si>
    <t xml:space="preserve">%abandons au primaire </t>
  </si>
  <si>
    <t>%reprenant au primaire</t>
  </si>
  <si>
    <t>%promu au primaire</t>
  </si>
  <si>
    <t xml:space="preserve">%abandons au secondaire </t>
  </si>
  <si>
    <t>%reprenant au secondaire</t>
  </si>
  <si>
    <t>%promu au secondaire</t>
  </si>
  <si>
    <t>%diplomés d'Etat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</si>
</sst>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entury Gothic"/>
      <family val="2"/>
    </font>
    <font>
      <sz val="12"/>
      <color indexed="8"/>
      <name val="Calibri"/>
      <family val="2"/>
      <scheme val="minor"/>
    </font>
    <font>
      <b/>
      <sz val="10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2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Garamond"/>
      <family val="1"/>
    </font>
    <font>
      <sz val="10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4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5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7" fillId="0" borderId="1" xfId="2" applyFont="1" applyBorder="1" applyAlignment="1">
      <alignment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" fontId="0" fillId="0" borderId="1" xfId="0" applyNumberFormat="1" applyBorder="1"/>
    <xf numFmtId="1" fontId="0" fillId="3" borderId="1" xfId="0" applyNumberFormat="1" applyFill="1" applyBorder="1"/>
    <xf numFmtId="0" fontId="4" fillId="0" borderId="1" xfId="1" applyFont="1" applyBorder="1" applyAlignment="1">
      <alignment horizontal="left" vertical="center" wrapText="1"/>
    </xf>
    <xf numFmtId="1" fontId="0" fillId="0" borderId="0" xfId="0" applyNumberFormat="1"/>
    <xf numFmtId="0" fontId="9" fillId="0" borderId="1" xfId="0" applyFont="1" applyBorder="1" applyAlignment="1">
      <alignment horizontal="left"/>
    </xf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/>
    <xf numFmtId="0" fontId="9" fillId="0" borderId="1" xfId="0" applyFont="1" applyBorder="1"/>
    <xf numFmtId="164" fontId="9" fillId="0" borderId="1" xfId="0" applyNumberFormat="1" applyFont="1" applyBorder="1"/>
    <xf numFmtId="0" fontId="0" fillId="0" borderId="1" xfId="0" applyBorder="1"/>
    <xf numFmtId="0" fontId="9" fillId="0" borderId="1" xfId="0" applyFont="1" applyBorder="1" applyAlignment="1">
      <alignment horizontal="center"/>
    </xf>
  </cellXfs>
  <cellStyles count="3">
    <cellStyle name="Normal" xfId="0" builtinId="0"/>
    <cellStyle name="Normal 2" xfId="1" xr:uid="{EDEE7C80-8930-4645-8271-86790DBEDBC9}"/>
    <cellStyle name="Normal 3" xfId="2" xr:uid="{49AD32F6-6DB2-4358-BC00-8DAF2512D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Ben\AppData\Local\Microsoft\Windows\INetCache\IE\NPRDPDE5\Donne&#769;es_015_021_Fisrt_Part_4%5b1%5d.xlsx" TargetMode="External"/><Relationship Id="rId1" Type="http://schemas.openxmlformats.org/officeDocument/2006/relationships/externalLinkPath" Target="file:///C:\Users\BBen\AppData\Local\Microsoft\Windows\INetCache\IE\NPRDPDE5\Donne&#769;es_015_021_Fisrt_Part_4%5b1%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nnées"/>
      <sheetName val="Indicateur"/>
    </sheetNames>
    <sheetDataSet>
      <sheetData sheetId="0">
        <row r="3">
          <cell r="AJ3">
            <v>6877</v>
          </cell>
          <cell r="AK3">
            <v>7507</v>
          </cell>
          <cell r="CE3">
            <v>438</v>
          </cell>
          <cell r="CF3">
            <v>520</v>
          </cell>
          <cell r="EE3">
            <v>2040</v>
          </cell>
          <cell r="EF3">
            <v>24775</v>
          </cell>
        </row>
        <row r="4">
          <cell r="AJ4">
            <v>9069.1569999999992</v>
          </cell>
          <cell r="AK4">
            <v>7867.3429999999998</v>
          </cell>
          <cell r="CE4">
            <v>415</v>
          </cell>
          <cell r="CF4">
            <v>285</v>
          </cell>
          <cell r="EE4">
            <v>0</v>
          </cell>
          <cell r="EF4">
            <v>7099</v>
          </cell>
        </row>
        <row r="5">
          <cell r="AJ5">
            <v>9245</v>
          </cell>
          <cell r="AK5">
            <v>7591</v>
          </cell>
          <cell r="CE5">
            <v>210.5</v>
          </cell>
          <cell r="CF5">
            <v>129</v>
          </cell>
        </row>
        <row r="6">
          <cell r="AJ6">
            <v>13336.156999999999</v>
          </cell>
          <cell r="AK6">
            <v>13224.343000000001</v>
          </cell>
          <cell r="CE6">
            <v>998</v>
          </cell>
          <cell r="CF6">
            <v>902</v>
          </cell>
          <cell r="EE6">
            <v>0</v>
          </cell>
          <cell r="EF6">
            <v>13600</v>
          </cell>
        </row>
        <row r="7">
          <cell r="AJ7">
            <v>8893.3140000000003</v>
          </cell>
          <cell r="AK7">
            <v>8143.6859999999997</v>
          </cell>
          <cell r="CE7">
            <v>312.75</v>
          </cell>
          <cell r="CF7">
            <v>207</v>
          </cell>
          <cell r="EE7">
            <v>0</v>
          </cell>
          <cell r="EF7">
            <v>57296</v>
          </cell>
        </row>
        <row r="8">
          <cell r="AJ8">
            <v>10273.695</v>
          </cell>
          <cell r="AK8">
            <v>4834.68</v>
          </cell>
          <cell r="CE8">
            <v>1287</v>
          </cell>
          <cell r="CF8">
            <v>981</v>
          </cell>
        </row>
        <row r="9">
          <cell r="AJ9">
            <v>4267</v>
          </cell>
          <cell r="AK9">
            <v>5357</v>
          </cell>
          <cell r="CE9">
            <v>297</v>
          </cell>
          <cell r="CF9">
            <v>167</v>
          </cell>
        </row>
        <row r="10">
          <cell r="AJ10">
            <v>13074</v>
          </cell>
          <cell r="AK10">
            <v>10116</v>
          </cell>
          <cell r="CE10">
            <v>1855</v>
          </cell>
          <cell r="CF10">
            <v>1227.5</v>
          </cell>
          <cell r="EE10">
            <v>0</v>
          </cell>
          <cell r="EF10">
            <v>7060</v>
          </cell>
        </row>
        <row r="11">
          <cell r="AJ11">
            <v>15494.625</v>
          </cell>
          <cell r="AK11">
            <v>15494.625</v>
          </cell>
          <cell r="CE11">
            <v>3092</v>
          </cell>
          <cell r="CF11">
            <v>1832</v>
          </cell>
          <cell r="EE11">
            <v>3852</v>
          </cell>
          <cell r="EF11">
            <v>37408</v>
          </cell>
        </row>
        <row r="12">
          <cell r="AJ12">
            <v>20554</v>
          </cell>
          <cell r="AK12">
            <v>38984.400000000001</v>
          </cell>
          <cell r="CE12">
            <v>12220</v>
          </cell>
          <cell r="CF12">
            <v>7202</v>
          </cell>
          <cell r="EE12">
            <v>5440</v>
          </cell>
          <cell r="EF12">
            <v>488538</v>
          </cell>
        </row>
        <row r="13">
          <cell r="AJ13">
            <v>42814</v>
          </cell>
          <cell r="AK13">
            <v>30053</v>
          </cell>
          <cell r="CE13">
            <v>15690</v>
          </cell>
          <cell r="CF13">
            <v>9862</v>
          </cell>
          <cell r="EE13">
            <v>4079</v>
          </cell>
          <cell r="EF13">
            <v>99502</v>
          </cell>
        </row>
        <row r="14">
          <cell r="AJ14">
            <v>13895</v>
          </cell>
          <cell r="AK14">
            <v>12920</v>
          </cell>
          <cell r="CE14">
            <v>5162</v>
          </cell>
          <cell r="CF14">
            <v>3484</v>
          </cell>
          <cell r="EE14">
            <v>10624</v>
          </cell>
          <cell r="EF14">
            <v>33200</v>
          </cell>
        </row>
        <row r="15">
          <cell r="AJ15">
            <v>20899</v>
          </cell>
          <cell r="AK15">
            <v>21345</v>
          </cell>
          <cell r="CE15">
            <v>3494</v>
          </cell>
          <cell r="CF15">
            <v>1866</v>
          </cell>
          <cell r="EE15">
            <v>243</v>
          </cell>
          <cell r="EF15">
            <v>66137</v>
          </cell>
        </row>
        <row r="16">
          <cell r="AJ16">
            <v>11061</v>
          </cell>
          <cell r="AK16">
            <v>11021</v>
          </cell>
          <cell r="CE16">
            <v>1607</v>
          </cell>
          <cell r="CF16">
            <v>808</v>
          </cell>
          <cell r="EE16">
            <v>29301</v>
          </cell>
          <cell r="EF16">
            <v>42687</v>
          </cell>
        </row>
        <row r="17">
          <cell r="AJ17">
            <v>16705</v>
          </cell>
          <cell r="AK17">
            <v>13929</v>
          </cell>
          <cell r="CE17">
            <v>2245.7581644762618</v>
          </cell>
          <cell r="CF17">
            <v>1519.8179758746155</v>
          </cell>
          <cell r="EE17">
            <v>45</v>
          </cell>
          <cell r="EF17">
            <v>40015</v>
          </cell>
        </row>
        <row r="18">
          <cell r="AJ18">
            <v>12272</v>
          </cell>
          <cell r="AK18">
            <v>18426</v>
          </cell>
          <cell r="CE18">
            <v>4047</v>
          </cell>
          <cell r="CF18">
            <v>2509</v>
          </cell>
          <cell r="EE18">
            <v>1105</v>
          </cell>
          <cell r="EF18">
            <v>65557</v>
          </cell>
        </row>
        <row r="19">
          <cell r="AJ19">
            <v>35226</v>
          </cell>
          <cell r="AK19">
            <v>37967</v>
          </cell>
          <cell r="CE19">
            <v>7540.5</v>
          </cell>
          <cell r="CF19">
            <v>7540.5</v>
          </cell>
          <cell r="EE19">
            <v>280</v>
          </cell>
          <cell r="EF19">
            <v>114555</v>
          </cell>
        </row>
        <row r="20">
          <cell r="AJ20">
            <v>9618.75</v>
          </cell>
          <cell r="AK20">
            <v>11756.25</v>
          </cell>
          <cell r="CE20">
            <v>1901</v>
          </cell>
          <cell r="CF20">
            <v>1529</v>
          </cell>
          <cell r="EE20">
            <v>0</v>
          </cell>
          <cell r="EF20">
            <v>23502</v>
          </cell>
        </row>
        <row r="21">
          <cell r="AJ21">
            <v>10366</v>
          </cell>
          <cell r="AK21">
            <v>7482</v>
          </cell>
          <cell r="CE21">
            <v>2314</v>
          </cell>
          <cell r="CF21">
            <v>1892</v>
          </cell>
          <cell r="EE21">
            <v>87</v>
          </cell>
          <cell r="EF21">
            <v>18272</v>
          </cell>
        </row>
        <row r="22">
          <cell r="AJ22">
            <v>13281.25</v>
          </cell>
          <cell r="AK22">
            <v>13595.05</v>
          </cell>
          <cell r="CE22">
            <v>10362</v>
          </cell>
          <cell r="CF22">
            <v>8800</v>
          </cell>
          <cell r="EE22">
            <v>184</v>
          </cell>
          <cell r="EF22">
            <v>26674</v>
          </cell>
        </row>
        <row r="23">
          <cell r="AJ23">
            <v>20516</v>
          </cell>
          <cell r="AK23">
            <v>20775</v>
          </cell>
          <cell r="CE23">
            <v>8459</v>
          </cell>
          <cell r="CF23">
            <v>6760</v>
          </cell>
          <cell r="EE23">
            <v>56</v>
          </cell>
          <cell r="EF23">
            <v>9729</v>
          </cell>
        </row>
        <row r="24">
          <cell r="AJ24">
            <v>5895</v>
          </cell>
          <cell r="AK24">
            <v>4865</v>
          </cell>
          <cell r="CE24">
            <v>935</v>
          </cell>
          <cell r="CF24">
            <v>1173.5591307981613</v>
          </cell>
        </row>
        <row r="25">
          <cell r="AJ25">
            <v>11762</v>
          </cell>
          <cell r="AK25">
            <v>10527</v>
          </cell>
          <cell r="CE25">
            <v>7199</v>
          </cell>
          <cell r="CF25">
            <v>2830.119318181818</v>
          </cell>
          <cell r="EE25">
            <v>0</v>
          </cell>
          <cell r="EF25">
            <v>81378</v>
          </cell>
        </row>
        <row r="26">
          <cell r="AJ26">
            <v>14290</v>
          </cell>
          <cell r="AK26">
            <v>13512</v>
          </cell>
          <cell r="CE26">
            <v>12092.5</v>
          </cell>
          <cell r="CF26">
            <v>8125</v>
          </cell>
          <cell r="EE26">
            <v>149</v>
          </cell>
          <cell r="EF26">
            <v>39290</v>
          </cell>
        </row>
        <row r="27">
          <cell r="AJ27">
            <v>8907.3333333333321</v>
          </cell>
          <cell r="AK27">
            <v>8567.515151515152</v>
          </cell>
          <cell r="CE27">
            <v>4363</v>
          </cell>
          <cell r="CF27">
            <v>2431.9293513166344</v>
          </cell>
          <cell r="EE27">
            <v>0</v>
          </cell>
          <cell r="EF27">
            <v>34203</v>
          </cell>
        </row>
        <row r="28">
          <cell r="AJ28">
            <v>22746</v>
          </cell>
          <cell r="AK28">
            <v>22650</v>
          </cell>
          <cell r="CE28">
            <v>6648</v>
          </cell>
          <cell r="CF28">
            <v>5901</v>
          </cell>
          <cell r="EE28">
            <v>349</v>
          </cell>
          <cell r="EF28">
            <v>61302</v>
          </cell>
        </row>
        <row r="29">
          <cell r="AJ29">
            <v>16003</v>
          </cell>
          <cell r="AK29">
            <v>14931</v>
          </cell>
          <cell r="CE29">
            <v>5407</v>
          </cell>
          <cell r="CF29">
            <v>4248</v>
          </cell>
          <cell r="EE29">
            <v>0</v>
          </cell>
          <cell r="EF29">
            <v>75261</v>
          </cell>
        </row>
        <row r="30">
          <cell r="AJ30">
            <v>18896</v>
          </cell>
          <cell r="AK30">
            <v>19851</v>
          </cell>
          <cell r="CE30">
            <v>6228</v>
          </cell>
          <cell r="CF30">
            <v>4926</v>
          </cell>
          <cell r="EE30">
            <v>50</v>
          </cell>
          <cell r="EF30">
            <v>169306</v>
          </cell>
        </row>
        <row r="31">
          <cell r="AJ31">
            <v>3293</v>
          </cell>
          <cell r="AK31">
            <v>2466</v>
          </cell>
          <cell r="CE31">
            <v>1360</v>
          </cell>
          <cell r="CF31">
            <v>771</v>
          </cell>
          <cell r="EE31">
            <v>0</v>
          </cell>
          <cell r="EF31">
            <v>17428</v>
          </cell>
        </row>
        <row r="32">
          <cell r="AJ32">
            <v>17410</v>
          </cell>
          <cell r="AK32">
            <v>16085</v>
          </cell>
          <cell r="CE32">
            <v>2913.2000000000003</v>
          </cell>
          <cell r="CF32">
            <v>2913.2000000000003</v>
          </cell>
          <cell r="EE32">
            <v>11120</v>
          </cell>
          <cell r="EF32">
            <v>291484</v>
          </cell>
        </row>
        <row r="33">
          <cell r="AJ33">
            <v>21838</v>
          </cell>
          <cell r="AK33">
            <v>19550</v>
          </cell>
          <cell r="CE33">
            <v>7335</v>
          </cell>
          <cell r="CF33">
            <v>2549</v>
          </cell>
          <cell r="EE33">
            <v>57570</v>
          </cell>
          <cell r="EF33">
            <v>112066</v>
          </cell>
        </row>
        <row r="34">
          <cell r="AJ34">
            <v>10836.5</v>
          </cell>
          <cell r="AK34">
            <v>10637</v>
          </cell>
          <cell r="CE34">
            <v>7649</v>
          </cell>
          <cell r="CF34">
            <v>4384</v>
          </cell>
          <cell r="EE34">
            <v>12205</v>
          </cell>
          <cell r="EF34">
            <v>14149</v>
          </cell>
        </row>
        <row r="35">
          <cell r="AJ35">
            <v>11466</v>
          </cell>
          <cell r="AK35">
            <v>10449</v>
          </cell>
          <cell r="CE35">
            <v>3117</v>
          </cell>
          <cell r="CF35">
            <v>1573</v>
          </cell>
          <cell r="EE35">
            <v>21093</v>
          </cell>
          <cell r="EF35">
            <v>42187</v>
          </cell>
        </row>
        <row r="36">
          <cell r="AJ36">
            <v>16117</v>
          </cell>
          <cell r="AK36">
            <v>12843</v>
          </cell>
          <cell r="CE36">
            <v>4728</v>
          </cell>
          <cell r="CF36">
            <v>3221</v>
          </cell>
          <cell r="EE36">
            <v>350</v>
          </cell>
          <cell r="EF36">
            <v>62528</v>
          </cell>
        </row>
        <row r="37">
          <cell r="AJ37">
            <v>13755</v>
          </cell>
          <cell r="AK37">
            <v>13802</v>
          </cell>
          <cell r="CE37">
            <v>2285.1999999999998</v>
          </cell>
          <cell r="CF37">
            <v>2802.16</v>
          </cell>
          <cell r="EE37">
            <v>3203</v>
          </cell>
          <cell r="EF37">
            <v>150254</v>
          </cell>
        </row>
        <row r="39">
          <cell r="AJ39">
            <v>11126.428571428572</v>
          </cell>
          <cell r="AK39">
            <v>10095</v>
          </cell>
          <cell r="CE39">
            <v>680.13992259601082</v>
          </cell>
          <cell r="CF39">
            <v>473.07829711223582</v>
          </cell>
          <cell r="EE39">
            <v>2404</v>
          </cell>
          <cell r="EF39">
            <v>46246</v>
          </cell>
        </row>
        <row r="40">
          <cell r="AJ40">
            <v>42863</v>
          </cell>
          <cell r="AK40">
            <v>26284</v>
          </cell>
          <cell r="CE40">
            <v>7533.098143236075</v>
          </cell>
          <cell r="CF40">
            <v>5996.6878868258173</v>
          </cell>
          <cell r="EE40">
            <v>8293</v>
          </cell>
          <cell r="EF40">
            <v>57247</v>
          </cell>
        </row>
        <row r="41">
          <cell r="AJ41">
            <v>12085</v>
          </cell>
          <cell r="AK41">
            <v>9453</v>
          </cell>
          <cell r="CE41">
            <v>2740</v>
          </cell>
          <cell r="CF41">
            <v>1824</v>
          </cell>
          <cell r="EE41">
            <v>100</v>
          </cell>
          <cell r="EF41">
            <v>5239</v>
          </cell>
        </row>
        <row r="42">
          <cell r="AJ42">
            <v>24710</v>
          </cell>
          <cell r="AK42">
            <v>16615</v>
          </cell>
          <cell r="CE42">
            <v>1204</v>
          </cell>
          <cell r="CF42">
            <v>763</v>
          </cell>
          <cell r="EE42">
            <v>1238</v>
          </cell>
          <cell r="EF42">
            <v>22010</v>
          </cell>
        </row>
        <row r="43">
          <cell r="AJ43">
            <v>6340</v>
          </cell>
          <cell r="AK43">
            <v>4682</v>
          </cell>
          <cell r="CE43">
            <v>3068</v>
          </cell>
          <cell r="CF43">
            <v>2492</v>
          </cell>
          <cell r="EE43">
            <v>0</v>
          </cell>
          <cell r="EF43">
            <v>25741</v>
          </cell>
        </row>
        <row r="44">
          <cell r="AJ44">
            <v>13251</v>
          </cell>
          <cell r="AK44">
            <v>9160.5</v>
          </cell>
          <cell r="CE44">
            <v>4421</v>
          </cell>
          <cell r="CF44">
            <v>2824</v>
          </cell>
          <cell r="EE44">
            <v>125</v>
          </cell>
          <cell r="EF44">
            <v>8293</v>
          </cell>
        </row>
        <row r="45">
          <cell r="AJ45">
            <v>5755</v>
          </cell>
          <cell r="AK45">
            <v>5643.75</v>
          </cell>
          <cell r="CE45">
            <v>3514.1657489101281</v>
          </cell>
          <cell r="CF45">
            <v>2862.3342510898719</v>
          </cell>
          <cell r="EE45">
            <v>45</v>
          </cell>
          <cell r="EF45">
            <v>6518</v>
          </cell>
        </row>
        <row r="46">
          <cell r="AJ46">
            <v>9359</v>
          </cell>
          <cell r="AK46">
            <v>3446</v>
          </cell>
          <cell r="CE46">
            <v>1220.8</v>
          </cell>
          <cell r="CF46">
            <v>1076.8</v>
          </cell>
          <cell r="EE46">
            <v>348</v>
          </cell>
          <cell r="EF46">
            <v>34339</v>
          </cell>
        </row>
        <row r="47">
          <cell r="AJ47">
            <v>9694.5</v>
          </cell>
          <cell r="AK47">
            <v>6069</v>
          </cell>
          <cell r="CE47">
            <v>1424</v>
          </cell>
          <cell r="CF47">
            <v>845</v>
          </cell>
          <cell r="EE47">
            <v>281</v>
          </cell>
          <cell r="EF47">
            <v>46878</v>
          </cell>
        </row>
        <row r="48">
          <cell r="AJ48">
            <v>3462</v>
          </cell>
          <cell r="AK48">
            <v>3226</v>
          </cell>
          <cell r="CE48">
            <v>2836</v>
          </cell>
          <cell r="CF48">
            <v>2080</v>
          </cell>
          <cell r="EE48">
            <v>0</v>
          </cell>
          <cell r="EF48">
            <v>34783</v>
          </cell>
        </row>
        <row r="49">
          <cell r="AJ49">
            <v>6254.8799999999992</v>
          </cell>
          <cell r="AK49">
            <v>6776.1200000000008</v>
          </cell>
          <cell r="CE49">
            <v>803.52</v>
          </cell>
          <cell r="CF49">
            <v>870.48</v>
          </cell>
          <cell r="EE49">
            <v>5024</v>
          </cell>
          <cell r="EF49">
            <v>0</v>
          </cell>
        </row>
        <row r="61">
          <cell r="AJ61">
            <v>22800</v>
          </cell>
          <cell r="AK61">
            <v>27221</v>
          </cell>
          <cell r="CE61">
            <v>3021.9581556255484</v>
          </cell>
          <cell r="CF61">
            <v>1646.0418443744516</v>
          </cell>
        </row>
        <row r="62">
          <cell r="AJ62">
            <v>11061</v>
          </cell>
          <cell r="AK62">
            <v>11021</v>
          </cell>
          <cell r="CE62">
            <v>1607</v>
          </cell>
          <cell r="CF62">
            <v>808</v>
          </cell>
          <cell r="EE62">
            <v>29301</v>
          </cell>
          <cell r="EF62">
            <v>42687</v>
          </cell>
        </row>
        <row r="63">
          <cell r="AJ63">
            <v>14157.074195089397</v>
          </cell>
          <cell r="AK63">
            <v>11844.925804910603</v>
          </cell>
          <cell r="CE63">
            <v>2675.1887719298247</v>
          </cell>
          <cell r="CF63">
            <v>1665.0091966759003</v>
          </cell>
        </row>
        <row r="64">
          <cell r="AJ64">
            <v>12272</v>
          </cell>
          <cell r="AK64">
            <v>18426</v>
          </cell>
          <cell r="CE64">
            <v>4047</v>
          </cell>
          <cell r="CF64">
            <v>2509</v>
          </cell>
          <cell r="EE64">
            <v>1105</v>
          </cell>
          <cell r="EF64">
            <v>65557</v>
          </cell>
        </row>
        <row r="65">
          <cell r="AJ65">
            <v>24824.449999999997</v>
          </cell>
          <cell r="AK65">
            <v>46102.549999999996</v>
          </cell>
          <cell r="CE65">
            <v>6410.5</v>
          </cell>
          <cell r="CF65">
            <v>6410.5</v>
          </cell>
          <cell r="EE65">
            <v>314</v>
          </cell>
          <cell r="EF65">
            <v>127490</v>
          </cell>
        </row>
        <row r="66">
          <cell r="AJ66">
            <v>10908</v>
          </cell>
          <cell r="AK66">
            <v>11431.5</v>
          </cell>
          <cell r="CE66">
            <v>1971</v>
          </cell>
          <cell r="CF66">
            <v>1749</v>
          </cell>
          <cell r="EE66">
            <v>0</v>
          </cell>
          <cell r="EF66">
            <v>20690</v>
          </cell>
        </row>
        <row r="67">
          <cell r="AJ67">
            <v>10366</v>
          </cell>
          <cell r="AK67">
            <v>7482</v>
          </cell>
          <cell r="CE67">
            <v>2314</v>
          </cell>
          <cell r="CF67">
            <v>1892</v>
          </cell>
          <cell r="EE67">
            <v>87</v>
          </cell>
          <cell r="EF67">
            <v>18272</v>
          </cell>
        </row>
        <row r="68">
          <cell r="AJ68">
            <v>15625</v>
          </cell>
          <cell r="AK68">
            <v>15556</v>
          </cell>
          <cell r="CE68">
            <v>10362</v>
          </cell>
          <cell r="CF68">
            <v>8800</v>
          </cell>
          <cell r="EE68">
            <v>184</v>
          </cell>
          <cell r="EF68">
            <v>26674</v>
          </cell>
        </row>
        <row r="69">
          <cell r="AJ69">
            <v>22620</v>
          </cell>
          <cell r="AK69">
            <v>21050</v>
          </cell>
          <cell r="CE69">
            <v>10276</v>
          </cell>
          <cell r="CF69">
            <v>5449</v>
          </cell>
          <cell r="EE69">
            <v>0</v>
          </cell>
          <cell r="EF69">
            <v>7637</v>
          </cell>
        </row>
        <row r="71">
          <cell r="AJ71">
            <v>19160</v>
          </cell>
          <cell r="AK71">
            <v>8154</v>
          </cell>
          <cell r="CE71">
            <v>7104.8196789031217</v>
          </cell>
          <cell r="CF71">
            <v>3037.9360029150603</v>
          </cell>
          <cell r="EE71">
            <v>919</v>
          </cell>
          <cell r="EF71">
            <v>0</v>
          </cell>
        </row>
        <row r="72">
          <cell r="AJ72">
            <v>14290</v>
          </cell>
          <cell r="AK72">
            <v>13512</v>
          </cell>
          <cell r="CE72">
            <v>12092.5</v>
          </cell>
          <cell r="CF72">
            <v>8125</v>
          </cell>
          <cell r="EE72">
            <v>149</v>
          </cell>
          <cell r="EF72">
            <v>39290</v>
          </cell>
        </row>
        <row r="73">
          <cell r="AJ73">
            <v>16003</v>
          </cell>
          <cell r="AK73">
            <v>14931</v>
          </cell>
          <cell r="CE73">
            <v>5407</v>
          </cell>
          <cell r="CF73">
            <v>4248</v>
          </cell>
          <cell r="EE73">
            <v>0</v>
          </cell>
          <cell r="EF73">
            <v>75261</v>
          </cell>
        </row>
        <row r="76">
          <cell r="AJ76">
            <v>15940</v>
          </cell>
          <cell r="AK76">
            <v>18992</v>
          </cell>
          <cell r="CE76">
            <v>3887.1</v>
          </cell>
          <cell r="CF76">
            <v>4750.8999999999996</v>
          </cell>
        </row>
        <row r="81">
          <cell r="AJ81">
            <v>16665.8</v>
          </cell>
          <cell r="AK81">
            <v>11695.499999999998</v>
          </cell>
          <cell r="CE81">
            <v>3381.6899999999996</v>
          </cell>
          <cell r="CF81">
            <v>2254.46</v>
          </cell>
        </row>
        <row r="84">
          <cell r="AJ84">
            <v>11218.571428571429</v>
          </cell>
          <cell r="AK84">
            <v>9556.4285714285725</v>
          </cell>
          <cell r="CE84">
            <v>702</v>
          </cell>
          <cell r="CF84">
            <v>480</v>
          </cell>
          <cell r="EE84">
            <v>2404</v>
          </cell>
          <cell r="EF84">
            <v>46246</v>
          </cell>
        </row>
        <row r="85">
          <cell r="AJ85">
            <v>12085</v>
          </cell>
          <cell r="AK85">
            <v>9453</v>
          </cell>
          <cell r="CE85">
            <v>4199</v>
          </cell>
          <cell r="CF85">
            <v>2083</v>
          </cell>
          <cell r="EE85">
            <v>100</v>
          </cell>
          <cell r="EF85">
            <v>5239</v>
          </cell>
        </row>
        <row r="86">
          <cell r="AJ86">
            <v>26233</v>
          </cell>
          <cell r="AK86">
            <v>14907</v>
          </cell>
          <cell r="CE86">
            <v>915.78360655737697</v>
          </cell>
          <cell r="CF86">
            <v>1317.8349460215913</v>
          </cell>
          <cell r="EE86">
            <v>1690</v>
          </cell>
          <cell r="EF86">
            <v>26425</v>
          </cell>
        </row>
        <row r="88">
          <cell r="AJ88">
            <v>5332</v>
          </cell>
          <cell r="AK88">
            <v>4512</v>
          </cell>
          <cell r="CE88">
            <v>3416</v>
          </cell>
          <cell r="CF88">
            <v>2736</v>
          </cell>
          <cell r="EE88">
            <v>0</v>
          </cell>
          <cell r="EF88">
            <v>50442</v>
          </cell>
        </row>
        <row r="89">
          <cell r="AJ89">
            <v>14570</v>
          </cell>
          <cell r="AK89">
            <v>10113</v>
          </cell>
          <cell r="CE89">
            <v>6348</v>
          </cell>
          <cell r="CF89">
            <v>4172</v>
          </cell>
        </row>
        <row r="90">
          <cell r="AJ90">
            <v>6906</v>
          </cell>
          <cell r="AK90">
            <v>6772.5</v>
          </cell>
          <cell r="CE90">
            <v>2853.5895104297342</v>
          </cell>
          <cell r="CF90">
            <v>2323.6104895702656</v>
          </cell>
          <cell r="EE90">
            <v>45</v>
          </cell>
          <cell r="EF90">
            <v>6518</v>
          </cell>
        </row>
        <row r="91">
          <cell r="AJ91">
            <v>10200</v>
          </cell>
          <cell r="AK91">
            <v>2145</v>
          </cell>
          <cell r="CE91">
            <v>905</v>
          </cell>
          <cell r="CF91">
            <v>905</v>
          </cell>
          <cell r="EE91">
            <v>104</v>
          </cell>
          <cell r="EF91">
            <v>8060</v>
          </cell>
        </row>
        <row r="92">
          <cell r="AJ92">
            <v>4950</v>
          </cell>
          <cell r="AK92">
            <v>4841</v>
          </cell>
          <cell r="CE92">
            <v>607</v>
          </cell>
          <cell r="CF92">
            <v>806</v>
          </cell>
          <cell r="EE92">
            <v>2038</v>
          </cell>
          <cell r="EF92">
            <v>132614</v>
          </cell>
        </row>
        <row r="93">
          <cell r="AJ93">
            <v>3541</v>
          </cell>
          <cell r="AK93">
            <v>3196</v>
          </cell>
          <cell r="CE93">
            <v>2484</v>
          </cell>
          <cell r="CF93">
            <v>1820</v>
          </cell>
        </row>
        <row r="106">
          <cell r="AJ106">
            <v>27320</v>
          </cell>
          <cell r="AK106">
            <v>15688</v>
          </cell>
          <cell r="CE106">
            <v>3619.9726338617238</v>
          </cell>
          <cell r="CF106">
            <v>1975.0273661382764</v>
          </cell>
        </row>
        <row r="107">
          <cell r="AJ107">
            <v>15354.448460602182</v>
          </cell>
          <cell r="AK107">
            <v>12893.551539397818</v>
          </cell>
          <cell r="CE107">
            <v>3676.4795924308582</v>
          </cell>
          <cell r="CF107">
            <v>1850.5204075691415</v>
          </cell>
        </row>
        <row r="108">
          <cell r="AJ108">
            <v>32275</v>
          </cell>
          <cell r="AK108">
            <v>33719</v>
          </cell>
          <cell r="CE108">
            <v>5540.5</v>
          </cell>
          <cell r="CF108">
            <v>5540.5</v>
          </cell>
          <cell r="EE108">
            <v>523</v>
          </cell>
          <cell r="EF108">
            <v>130752</v>
          </cell>
        </row>
        <row r="111">
          <cell r="AJ111">
            <v>11229</v>
          </cell>
          <cell r="AK111">
            <v>11845.5</v>
          </cell>
          <cell r="CE111">
            <v>1971</v>
          </cell>
          <cell r="CF111">
            <v>1839</v>
          </cell>
          <cell r="EE111">
            <v>0</v>
          </cell>
          <cell r="EF111">
            <v>24060</v>
          </cell>
        </row>
        <row r="112">
          <cell r="AJ112">
            <v>7436</v>
          </cell>
          <cell r="AK112">
            <v>7974</v>
          </cell>
          <cell r="CE112">
            <v>1984</v>
          </cell>
          <cell r="CF112">
            <v>1690</v>
          </cell>
          <cell r="EE112">
            <v>75</v>
          </cell>
          <cell r="EF112">
            <v>9836</v>
          </cell>
        </row>
        <row r="113">
          <cell r="AJ113">
            <v>12172</v>
          </cell>
          <cell r="AK113">
            <v>10678</v>
          </cell>
          <cell r="CE113">
            <v>10842</v>
          </cell>
          <cell r="CF113">
            <v>9399</v>
          </cell>
          <cell r="EE113">
            <v>0</v>
          </cell>
          <cell r="EF113">
            <v>66692</v>
          </cell>
        </row>
        <row r="114">
          <cell r="AJ114">
            <v>22907</v>
          </cell>
          <cell r="AK114">
            <v>22287</v>
          </cell>
          <cell r="CE114">
            <v>8842</v>
          </cell>
          <cell r="CF114">
            <v>7101</v>
          </cell>
          <cell r="EE114">
            <v>0</v>
          </cell>
          <cell r="EF114">
            <v>10746</v>
          </cell>
        </row>
        <row r="116">
          <cell r="AJ116">
            <v>15362</v>
          </cell>
          <cell r="AK116">
            <v>10311.400000000001</v>
          </cell>
          <cell r="CE116">
            <v>5204.6044112248028</v>
          </cell>
          <cell r="CF116">
            <v>3158.9183160479242</v>
          </cell>
          <cell r="EE116">
            <v>172</v>
          </cell>
          <cell r="EF116">
            <v>0</v>
          </cell>
        </row>
        <row r="117">
          <cell r="AJ117">
            <v>10882</v>
          </cell>
          <cell r="AK117">
            <v>17416.400000000001</v>
          </cell>
          <cell r="CE117">
            <v>10877.916200232979</v>
          </cell>
          <cell r="CF117">
            <v>9850.0837997670205</v>
          </cell>
          <cell r="EE117">
            <v>0</v>
          </cell>
          <cell r="EF117">
            <v>34584</v>
          </cell>
        </row>
        <row r="118">
          <cell r="AJ118">
            <v>12600</v>
          </cell>
          <cell r="AK118">
            <v>7229.3333333333321</v>
          </cell>
          <cell r="CE118">
            <v>3536.3660992704899</v>
          </cell>
          <cell r="CF118">
            <v>2991.6339007295101</v>
          </cell>
          <cell r="EE118">
            <v>0</v>
          </cell>
          <cell r="EF118">
            <v>29204</v>
          </cell>
        </row>
        <row r="120">
          <cell r="AJ120">
            <v>17307</v>
          </cell>
          <cell r="AK120">
            <v>18289</v>
          </cell>
          <cell r="CE120">
            <v>6283</v>
          </cell>
          <cell r="CF120">
            <v>4809</v>
          </cell>
          <cell r="EE120">
            <v>0</v>
          </cell>
          <cell r="EF120">
            <v>75261</v>
          </cell>
        </row>
        <row r="121">
          <cell r="AJ121">
            <v>19740</v>
          </cell>
          <cell r="AK121">
            <v>15192</v>
          </cell>
          <cell r="CE121">
            <v>5392.1450000000004</v>
          </cell>
          <cell r="CF121">
            <v>4411.7549999999992</v>
          </cell>
        </row>
        <row r="122">
          <cell r="AJ122">
            <v>9495.5</v>
          </cell>
          <cell r="AK122">
            <v>10954.5</v>
          </cell>
          <cell r="CE122">
            <v>6900.7010419553972</v>
          </cell>
          <cell r="CF122">
            <v>3466.7989580446019</v>
          </cell>
          <cell r="EE122">
            <v>482</v>
          </cell>
          <cell r="EF122">
            <v>0</v>
          </cell>
        </row>
        <row r="126">
          <cell r="AJ126">
            <v>16834.32</v>
          </cell>
          <cell r="AK126">
            <v>12100.680000000002</v>
          </cell>
          <cell r="CE126">
            <v>3387</v>
          </cell>
          <cell r="CF126">
            <v>2258</v>
          </cell>
        </row>
        <row r="129">
          <cell r="AJ129">
            <v>14209.333333333334</v>
          </cell>
          <cell r="AK129">
            <v>12688.333333333334</v>
          </cell>
          <cell r="CE129">
            <v>742</v>
          </cell>
          <cell r="CF129">
            <v>534</v>
          </cell>
          <cell r="EE129">
            <v>2883</v>
          </cell>
          <cell r="EF129">
            <v>42371</v>
          </cell>
        </row>
        <row r="130">
          <cell r="AJ130">
            <v>12085</v>
          </cell>
          <cell r="AK130">
            <v>9714</v>
          </cell>
          <cell r="CE130">
            <v>3353</v>
          </cell>
          <cell r="CF130">
            <v>2491</v>
          </cell>
          <cell r="EE130">
            <v>100</v>
          </cell>
          <cell r="EF130">
            <v>5239</v>
          </cell>
        </row>
        <row r="131">
          <cell r="AJ131">
            <v>22900</v>
          </cell>
          <cell r="AK131">
            <v>15987</v>
          </cell>
          <cell r="CE131">
            <v>824.09999999999991</v>
          </cell>
          <cell r="CF131">
            <v>1185.9000000000001</v>
          </cell>
          <cell r="EE131">
            <v>675</v>
          </cell>
          <cell r="EF131">
            <v>3017</v>
          </cell>
        </row>
        <row r="133">
          <cell r="AJ133">
            <v>7108</v>
          </cell>
          <cell r="AK133">
            <v>6194</v>
          </cell>
          <cell r="CE133">
            <v>6436.7999999999993</v>
          </cell>
          <cell r="CF133">
            <v>1977.6000000000004</v>
          </cell>
          <cell r="EE133">
            <v>0</v>
          </cell>
          <cell r="EF133">
            <v>50442</v>
          </cell>
        </row>
        <row r="134">
          <cell r="AJ134">
            <v>15054</v>
          </cell>
          <cell r="AK134">
            <v>10429</v>
          </cell>
          <cell r="CE134">
            <v>6562.7425296260835</v>
          </cell>
          <cell r="CF134">
            <v>1782.5908037072495</v>
          </cell>
        </row>
        <row r="135">
          <cell r="AJ135">
            <v>7335.6</v>
          </cell>
          <cell r="AK135">
            <v>6422.4</v>
          </cell>
          <cell r="CE135">
            <v>3199</v>
          </cell>
          <cell r="CF135">
            <v>2639</v>
          </cell>
          <cell r="EE135">
            <v>32</v>
          </cell>
          <cell r="EF135">
            <v>7751</v>
          </cell>
        </row>
        <row r="136">
          <cell r="AJ136">
            <v>9085</v>
          </cell>
          <cell r="AK136">
            <v>3721</v>
          </cell>
          <cell r="CE136">
            <v>972</v>
          </cell>
          <cell r="CF136">
            <v>857</v>
          </cell>
          <cell r="EE136">
            <v>0</v>
          </cell>
          <cell r="EF136">
            <v>2426</v>
          </cell>
        </row>
        <row r="137">
          <cell r="AJ137">
            <v>6917</v>
          </cell>
          <cell r="AK137">
            <v>5280</v>
          </cell>
          <cell r="CE137">
            <v>971</v>
          </cell>
          <cell r="CF137">
            <v>746</v>
          </cell>
          <cell r="EE137">
            <v>220</v>
          </cell>
          <cell r="EF137">
            <v>22660</v>
          </cell>
        </row>
        <row r="138">
          <cell r="AJ138">
            <v>3540</v>
          </cell>
          <cell r="AK138">
            <v>2548</v>
          </cell>
          <cell r="CE138">
            <v>3055</v>
          </cell>
          <cell r="CF138">
            <v>2010</v>
          </cell>
        </row>
        <row r="139">
          <cell r="AJ139">
            <v>5544.96</v>
          </cell>
          <cell r="AK139">
            <v>6007.04</v>
          </cell>
          <cell r="CE139">
            <v>1215.3599999999999</v>
          </cell>
          <cell r="CF139">
            <v>1316.6399999999999</v>
          </cell>
        </row>
        <row r="146">
          <cell r="AJ146">
            <v>19550</v>
          </cell>
          <cell r="AK146">
            <v>31754.375</v>
          </cell>
          <cell r="CE146">
            <v>4698.125</v>
          </cell>
          <cell r="CF146">
            <v>4698.125</v>
          </cell>
          <cell r="EE146">
            <v>2150</v>
          </cell>
          <cell r="EF146">
            <v>66197</v>
          </cell>
        </row>
        <row r="147">
          <cell r="AJ147">
            <v>26090</v>
          </cell>
          <cell r="AK147">
            <v>43532.5</v>
          </cell>
          <cell r="CE147">
            <v>11351.7</v>
          </cell>
          <cell r="CF147">
            <v>13874.3</v>
          </cell>
          <cell r="EE147">
            <v>4079</v>
          </cell>
          <cell r="EF147">
            <v>0</v>
          </cell>
        </row>
        <row r="151">
          <cell r="AJ151">
            <v>24861.616649483964</v>
          </cell>
          <cell r="AK151">
            <v>13754.383350516036</v>
          </cell>
          <cell r="CE151">
            <v>4013.9735401174521</v>
          </cell>
          <cell r="CF151">
            <v>2197.3830683613505</v>
          </cell>
        </row>
        <row r="152">
          <cell r="AJ152">
            <v>14228.757379971037</v>
          </cell>
          <cell r="AK152">
            <v>4035.2426200289628</v>
          </cell>
          <cell r="CE152">
            <v>3000.7484969835614</v>
          </cell>
          <cell r="CF152">
            <v>1614.7021264578352</v>
          </cell>
          <cell r="EE152">
            <v>29301</v>
          </cell>
          <cell r="EF152">
            <v>42687</v>
          </cell>
        </row>
        <row r="153">
          <cell r="AJ153">
            <v>15584.918638583251</v>
          </cell>
          <cell r="AK153">
            <v>13087.081361416749</v>
          </cell>
          <cell r="CE153">
            <v>3798.5599941775836</v>
          </cell>
          <cell r="CF153">
            <v>1911.9400058224162</v>
          </cell>
          <cell r="EE153">
            <v>0</v>
          </cell>
          <cell r="EF153">
            <v>1654</v>
          </cell>
        </row>
        <row r="154">
          <cell r="AJ154">
            <v>22049.979272640459</v>
          </cell>
          <cell r="AK154">
            <v>19137.620727359543</v>
          </cell>
          <cell r="CE154">
            <v>3746.9924858515569</v>
          </cell>
          <cell r="CF154">
            <v>3194.0075141484431</v>
          </cell>
        </row>
        <row r="155">
          <cell r="AJ155">
            <v>48247</v>
          </cell>
          <cell r="AK155">
            <v>20076.333333333336</v>
          </cell>
          <cell r="CE155">
            <v>8261.9156114825964</v>
          </cell>
          <cell r="CF155">
            <v>6819.0843885174027</v>
          </cell>
          <cell r="EE155">
            <v>0</v>
          </cell>
          <cell r="EF155">
            <v>119780</v>
          </cell>
        </row>
        <row r="156">
          <cell r="AJ156">
            <v>11229</v>
          </cell>
          <cell r="AK156">
            <v>11845.5</v>
          </cell>
          <cell r="CE156">
            <v>1971</v>
          </cell>
          <cell r="CF156">
            <v>1839</v>
          </cell>
          <cell r="EE156">
            <v>0</v>
          </cell>
          <cell r="EF156">
            <v>19184</v>
          </cell>
        </row>
        <row r="157">
          <cell r="AJ157">
            <v>6986</v>
          </cell>
          <cell r="AK157">
            <v>7999.6000000000013</v>
          </cell>
          <cell r="CE157">
            <v>1884</v>
          </cell>
          <cell r="CF157">
            <v>1536</v>
          </cell>
          <cell r="EE157">
            <v>75</v>
          </cell>
          <cell r="EF157">
            <v>9836</v>
          </cell>
        </row>
        <row r="158">
          <cell r="AJ158">
            <v>9133</v>
          </cell>
          <cell r="AK158">
            <v>22048</v>
          </cell>
          <cell r="CE158">
            <v>6745.3855021515865</v>
          </cell>
          <cell r="CF158">
            <v>6326.9495170322298</v>
          </cell>
          <cell r="EE158">
            <v>0</v>
          </cell>
          <cell r="EF158">
            <v>66664</v>
          </cell>
        </row>
        <row r="159">
          <cell r="AJ159">
            <v>24861</v>
          </cell>
          <cell r="AK159">
            <v>19976</v>
          </cell>
          <cell r="CE159">
            <v>6451.8046380885444</v>
          </cell>
          <cell r="CF159">
            <v>8878.6953619114556</v>
          </cell>
          <cell r="EE159">
            <v>0</v>
          </cell>
          <cell r="EF159">
            <v>8634</v>
          </cell>
        </row>
        <row r="161">
          <cell r="AJ161">
            <v>13993</v>
          </cell>
          <cell r="AK161">
            <v>15496</v>
          </cell>
          <cell r="CE161">
            <v>4507</v>
          </cell>
          <cell r="CF161">
            <v>2582.5767857142855</v>
          </cell>
        </row>
        <row r="162">
          <cell r="AJ162">
            <v>9647</v>
          </cell>
          <cell r="AK162">
            <v>17970.2</v>
          </cell>
          <cell r="CE162">
            <v>11661.439970414856</v>
          </cell>
          <cell r="CF162">
            <v>10414.560029585144</v>
          </cell>
          <cell r="EE162">
            <v>0</v>
          </cell>
          <cell r="EF162">
            <v>36830</v>
          </cell>
        </row>
        <row r="163">
          <cell r="AJ163">
            <v>8277</v>
          </cell>
          <cell r="AK163">
            <v>10342.833333333332</v>
          </cell>
          <cell r="CE163">
            <v>3405.0807240773288</v>
          </cell>
          <cell r="CF163">
            <v>3163.4192759226712</v>
          </cell>
          <cell r="EE163">
            <v>0</v>
          </cell>
          <cell r="EF163">
            <v>5126</v>
          </cell>
        </row>
        <row r="164">
          <cell r="AJ164">
            <v>18412</v>
          </cell>
          <cell r="AK164">
            <v>19658</v>
          </cell>
          <cell r="CE164">
            <v>6451</v>
          </cell>
          <cell r="CF164">
            <v>4954</v>
          </cell>
          <cell r="EE164">
            <v>0</v>
          </cell>
          <cell r="EF164">
            <v>70305</v>
          </cell>
        </row>
        <row r="166">
          <cell r="AJ166">
            <v>16632</v>
          </cell>
          <cell r="AK166">
            <v>22340</v>
          </cell>
          <cell r="CE166">
            <v>5282.7499999999991</v>
          </cell>
          <cell r="CF166">
            <v>5282.7499999999991</v>
          </cell>
        </row>
        <row r="167">
          <cell r="AJ167">
            <v>18858.666666666664</v>
          </cell>
          <cell r="AK167">
            <v>7646.0000000000009</v>
          </cell>
          <cell r="CE167">
            <v>5875.9880000000003</v>
          </cell>
          <cell r="CF167">
            <v>3601.4119999999998</v>
          </cell>
          <cell r="EE167">
            <v>464</v>
          </cell>
          <cell r="EF167">
            <v>886</v>
          </cell>
        </row>
        <row r="171">
          <cell r="AJ171">
            <v>17527.919999999998</v>
          </cell>
          <cell r="AK171">
            <v>18988.580000000002</v>
          </cell>
          <cell r="CE171">
            <v>6778.75</v>
          </cell>
          <cell r="CF171">
            <v>5783.75</v>
          </cell>
        </row>
        <row r="174">
          <cell r="AJ174">
            <v>14755.652173913044</v>
          </cell>
          <cell r="AK174">
            <v>12419.130434782612</v>
          </cell>
          <cell r="CE174">
            <v>784</v>
          </cell>
          <cell r="CF174">
            <v>570</v>
          </cell>
          <cell r="EE174">
            <v>2993</v>
          </cell>
          <cell r="EF174">
            <v>42853</v>
          </cell>
        </row>
        <row r="175">
          <cell r="AJ175">
            <v>16949</v>
          </cell>
          <cell r="AK175">
            <v>11332</v>
          </cell>
          <cell r="CE175">
            <v>6256</v>
          </cell>
          <cell r="CF175">
            <v>2167.4285714285706</v>
          </cell>
          <cell r="EE175">
            <v>100</v>
          </cell>
          <cell r="EF175">
            <v>5239</v>
          </cell>
        </row>
        <row r="176">
          <cell r="AJ176">
            <v>22900</v>
          </cell>
          <cell r="AK176">
            <v>15987</v>
          </cell>
          <cell r="CE176">
            <v>824.09999999999991</v>
          </cell>
          <cell r="CF176">
            <v>1185.9000000000001</v>
          </cell>
          <cell r="EE176">
            <v>675</v>
          </cell>
          <cell r="EF176">
            <v>3017</v>
          </cell>
        </row>
        <row r="178">
          <cell r="AJ178">
            <v>7480</v>
          </cell>
          <cell r="AK178">
            <v>7704</v>
          </cell>
          <cell r="CE178">
            <v>4409.6000000000004</v>
          </cell>
          <cell r="CF178">
            <v>2976</v>
          </cell>
        </row>
        <row r="179">
          <cell r="AJ179">
            <v>5447</v>
          </cell>
          <cell r="AK179">
            <v>4647.5</v>
          </cell>
          <cell r="CE179">
            <v>1874</v>
          </cell>
          <cell r="CF179">
            <v>1340</v>
          </cell>
        </row>
        <row r="180">
          <cell r="AJ180">
            <v>7002</v>
          </cell>
          <cell r="AK180">
            <v>6115</v>
          </cell>
          <cell r="CE180">
            <v>5428.2877116439176</v>
          </cell>
          <cell r="CF180">
            <v>3877.112288356082</v>
          </cell>
        </row>
        <row r="181">
          <cell r="AJ181">
            <v>10831</v>
          </cell>
          <cell r="AK181">
            <v>4490</v>
          </cell>
          <cell r="CE181">
            <v>1760</v>
          </cell>
          <cell r="CF181">
            <v>1440</v>
          </cell>
          <cell r="EE181">
            <v>0</v>
          </cell>
          <cell r="EF181">
            <v>2426</v>
          </cell>
        </row>
        <row r="182">
          <cell r="AJ182">
            <v>4960</v>
          </cell>
          <cell r="AK182">
            <v>1717</v>
          </cell>
          <cell r="CE182">
            <v>618.96115338406094</v>
          </cell>
          <cell r="CF182">
            <v>317.03884661593912</v>
          </cell>
        </row>
        <row r="183">
          <cell r="AJ183">
            <v>4200</v>
          </cell>
          <cell r="AK183">
            <v>3076</v>
          </cell>
          <cell r="CE183">
            <v>2276</v>
          </cell>
          <cell r="CF183">
            <v>1428</v>
          </cell>
        </row>
        <row r="184">
          <cell r="AJ184">
            <v>4256</v>
          </cell>
          <cell r="AK184">
            <v>6084</v>
          </cell>
          <cell r="CE184">
            <v>1652</v>
          </cell>
          <cell r="CF184">
            <v>900</v>
          </cell>
        </row>
        <row r="185">
          <cell r="EE185">
            <v>0</v>
          </cell>
          <cell r="EF185">
            <v>2122</v>
          </cell>
        </row>
        <row r="191">
          <cell r="AJ191">
            <v>19288.125</v>
          </cell>
          <cell r="AK191">
            <v>48805.875000000007</v>
          </cell>
          <cell r="CE191">
            <v>5273.5</v>
          </cell>
          <cell r="CF191">
            <v>7910.25</v>
          </cell>
          <cell r="EE191">
            <v>10902</v>
          </cell>
          <cell r="EF191">
            <v>87518</v>
          </cell>
        </row>
        <row r="196">
          <cell r="AJ196">
            <v>30084</v>
          </cell>
          <cell r="AK196">
            <v>23885</v>
          </cell>
          <cell r="CE196">
            <v>3701.436776551825</v>
          </cell>
          <cell r="CF196">
            <v>3090.563223448175</v>
          </cell>
        </row>
        <row r="197">
          <cell r="AJ197">
            <v>14228.757379971037</v>
          </cell>
          <cell r="AK197">
            <v>4035.2426200289628</v>
          </cell>
          <cell r="CE197">
            <v>2738.1465404037795</v>
          </cell>
          <cell r="CF197">
            <v>1453.6934595962202</v>
          </cell>
          <cell r="EE197">
            <v>29301</v>
          </cell>
          <cell r="EF197">
            <v>10839</v>
          </cell>
        </row>
        <row r="198">
          <cell r="AJ198">
            <v>14391.868421052632</v>
          </cell>
          <cell r="AK198">
            <v>14391.868421052632</v>
          </cell>
          <cell r="CE198">
            <v>3359.5799999999995</v>
          </cell>
          <cell r="CF198">
            <v>2534.4200000000005</v>
          </cell>
          <cell r="EE198">
            <v>1161</v>
          </cell>
          <cell r="EF198">
            <v>0</v>
          </cell>
        </row>
        <row r="199">
          <cell r="AJ199">
            <v>23410</v>
          </cell>
          <cell r="AK199">
            <v>30603.5</v>
          </cell>
          <cell r="CE199">
            <v>7752.5597901364099</v>
          </cell>
          <cell r="CF199">
            <v>2858.5068765302558</v>
          </cell>
        </row>
        <row r="200">
          <cell r="AJ200">
            <v>43202.5</v>
          </cell>
          <cell r="AK200">
            <v>26919.166666666675</v>
          </cell>
          <cell r="CE200">
            <v>8452</v>
          </cell>
          <cell r="CF200">
            <v>6976</v>
          </cell>
          <cell r="EE200">
            <v>0</v>
          </cell>
          <cell r="EF200">
            <v>124691</v>
          </cell>
        </row>
        <row r="201">
          <cell r="AJ201">
            <v>18867.070902243329</v>
          </cell>
          <cell r="AK201">
            <v>5329.8290977566721</v>
          </cell>
          <cell r="CE201">
            <v>2260.5589573980642</v>
          </cell>
          <cell r="CF201">
            <v>2106.3777998175556</v>
          </cell>
          <cell r="EE201">
            <v>0</v>
          </cell>
          <cell r="EF201">
            <v>4823</v>
          </cell>
        </row>
        <row r="202">
          <cell r="AJ202">
            <v>7436</v>
          </cell>
          <cell r="AK202">
            <v>7974</v>
          </cell>
          <cell r="CE202">
            <v>1984</v>
          </cell>
          <cell r="CF202">
            <v>1690</v>
          </cell>
          <cell r="EE202">
            <v>75</v>
          </cell>
          <cell r="EF202">
            <v>9836</v>
          </cell>
        </row>
        <row r="203">
          <cell r="AJ203">
            <v>12172</v>
          </cell>
          <cell r="AK203">
            <v>10678</v>
          </cell>
          <cell r="CE203">
            <v>10842</v>
          </cell>
          <cell r="CF203">
            <v>9399</v>
          </cell>
          <cell r="EE203">
            <v>0</v>
          </cell>
          <cell r="EF203">
            <v>66692</v>
          </cell>
        </row>
        <row r="204">
          <cell r="AJ204">
            <v>26185</v>
          </cell>
          <cell r="AK204">
            <v>24190</v>
          </cell>
          <cell r="CE204">
            <v>13130</v>
          </cell>
          <cell r="CF204">
            <v>5861.8000000000011</v>
          </cell>
          <cell r="EE204">
            <v>0</v>
          </cell>
          <cell r="EF204">
            <v>9106</v>
          </cell>
        </row>
        <row r="206">
          <cell r="AJ206">
            <v>13436</v>
          </cell>
          <cell r="AK206">
            <v>15986</v>
          </cell>
          <cell r="CE206">
            <v>4548</v>
          </cell>
          <cell r="CF206">
            <v>4600</v>
          </cell>
        </row>
        <row r="207">
          <cell r="AJ207">
            <v>18665.5</v>
          </cell>
          <cell r="AK207">
            <v>20292.75</v>
          </cell>
          <cell r="CE207">
            <v>6389</v>
          </cell>
          <cell r="CF207">
            <v>6830</v>
          </cell>
          <cell r="EE207">
            <v>100</v>
          </cell>
          <cell r="EF207">
            <v>43064</v>
          </cell>
        </row>
        <row r="208">
          <cell r="AJ208">
            <v>6832</v>
          </cell>
          <cell r="AK208">
            <v>10658</v>
          </cell>
          <cell r="CE208">
            <v>3840</v>
          </cell>
          <cell r="CF208">
            <v>3861</v>
          </cell>
          <cell r="EE208">
            <v>0</v>
          </cell>
          <cell r="EF208">
            <v>30420</v>
          </cell>
        </row>
        <row r="211">
          <cell r="AJ211">
            <v>19620</v>
          </cell>
          <cell r="AK211">
            <v>10315</v>
          </cell>
          <cell r="CE211">
            <v>6903</v>
          </cell>
          <cell r="CF211">
            <v>6903</v>
          </cell>
        </row>
        <row r="212">
          <cell r="AJ212">
            <v>22747</v>
          </cell>
          <cell r="AK212">
            <v>14460</v>
          </cell>
          <cell r="CE212">
            <v>20928.599999999999</v>
          </cell>
          <cell r="CF212">
            <v>8960.4000000000015</v>
          </cell>
          <cell r="EE212">
            <v>990</v>
          </cell>
          <cell r="EF212">
            <v>88863</v>
          </cell>
        </row>
        <row r="213">
          <cell r="AJ213">
            <v>15269.833333333332</v>
          </cell>
          <cell r="AK213">
            <v>7926.25</v>
          </cell>
          <cell r="CE213">
            <v>4931.2579999999998</v>
          </cell>
          <cell r="CF213">
            <v>3640.6419999999998</v>
          </cell>
          <cell r="EE213">
            <v>837</v>
          </cell>
          <cell r="EF213">
            <v>4340</v>
          </cell>
        </row>
        <row r="216">
          <cell r="AJ216">
            <v>26186.960000000003</v>
          </cell>
          <cell r="AK216">
            <v>18856.039999999997</v>
          </cell>
          <cell r="CE216">
            <v>6425.9375</v>
          </cell>
          <cell r="CF216">
            <v>5035.3125</v>
          </cell>
        </row>
        <row r="219">
          <cell r="AJ219">
            <v>14755.652173913044</v>
          </cell>
          <cell r="AK219">
            <v>12419.130434782612</v>
          </cell>
          <cell r="CE219">
            <v>784</v>
          </cell>
          <cell r="CF219">
            <v>570</v>
          </cell>
          <cell r="EE219">
            <v>2993</v>
          </cell>
          <cell r="EF219">
            <v>42853</v>
          </cell>
        </row>
        <row r="220">
          <cell r="AJ220">
            <v>20781</v>
          </cell>
          <cell r="AK220">
            <v>8584</v>
          </cell>
          <cell r="CE220">
            <v>7545</v>
          </cell>
          <cell r="CF220">
            <v>2203.5714285714303</v>
          </cell>
          <cell r="EE220">
            <v>200</v>
          </cell>
          <cell r="EF220">
            <v>10478</v>
          </cell>
        </row>
        <row r="221">
          <cell r="AJ221">
            <v>18034.486658600559</v>
          </cell>
          <cell r="AK221">
            <v>12885.563341399438</v>
          </cell>
          <cell r="CE221">
            <v>1707.6948717948717</v>
          </cell>
          <cell r="CF221">
            <v>731.86923076923074</v>
          </cell>
          <cell r="EE221">
            <v>1019</v>
          </cell>
          <cell r="EF221">
            <v>4017</v>
          </cell>
        </row>
        <row r="223">
          <cell r="AJ223">
            <v>7156.5</v>
          </cell>
          <cell r="AK223">
            <v>5788.5</v>
          </cell>
          <cell r="CE223">
            <v>5753.6</v>
          </cell>
          <cell r="CF223">
            <v>4166.4000000000005</v>
          </cell>
        </row>
        <row r="224">
          <cell r="AJ224">
            <v>3528.2</v>
          </cell>
          <cell r="AK224">
            <v>5489.9</v>
          </cell>
          <cell r="CE224">
            <v>1430.9680999885336</v>
          </cell>
          <cell r="CF224">
            <v>1029.7685930512557</v>
          </cell>
          <cell r="EE224">
            <v>0</v>
          </cell>
          <cell r="EF224">
            <v>1024</v>
          </cell>
        </row>
        <row r="225">
          <cell r="AJ225">
            <v>7255</v>
          </cell>
          <cell r="AK225">
            <v>7174</v>
          </cell>
          <cell r="CE225">
            <v>4728</v>
          </cell>
          <cell r="CF225">
            <v>3150</v>
          </cell>
        </row>
        <row r="226">
          <cell r="AJ226">
            <v>6773.4165366614661</v>
          </cell>
          <cell r="AK226">
            <v>10887.52463980912</v>
          </cell>
          <cell r="CE226">
            <v>2803.8</v>
          </cell>
          <cell r="CF226">
            <v>311.53333333333325</v>
          </cell>
          <cell r="EE226">
            <v>0</v>
          </cell>
          <cell r="EF226">
            <v>58</v>
          </cell>
        </row>
        <row r="227">
          <cell r="AJ227">
            <v>5240</v>
          </cell>
          <cell r="AK227">
            <v>1474</v>
          </cell>
          <cell r="CE227">
            <v>648.81137364837809</v>
          </cell>
          <cell r="CF227">
            <v>343.18862635162196</v>
          </cell>
          <cell r="EE227">
            <v>1000</v>
          </cell>
          <cell r="EF227">
            <v>4000</v>
          </cell>
        </row>
        <row r="236">
          <cell r="AJ236">
            <v>26905</v>
          </cell>
          <cell r="AK236">
            <v>44085.5</v>
          </cell>
          <cell r="CE236">
            <v>6125.9367828127324</v>
          </cell>
          <cell r="CF236">
            <v>9188.9051742190986</v>
          </cell>
          <cell r="EE236">
            <v>21125</v>
          </cell>
          <cell r="EF236">
            <v>47161</v>
          </cell>
        </row>
        <row r="241">
          <cell r="AJ241">
            <v>31265</v>
          </cell>
          <cell r="AK241">
            <v>25715</v>
          </cell>
          <cell r="CE241">
            <v>3986.7952839505333</v>
          </cell>
          <cell r="CF241">
            <v>3343.2047160494667</v>
          </cell>
        </row>
        <row r="242">
          <cell r="AJ242">
            <v>14488.550007746489</v>
          </cell>
          <cell r="AK242">
            <v>4107.4499922535115</v>
          </cell>
          <cell r="CE242">
            <v>2274.8479854047264</v>
          </cell>
          <cell r="CF242">
            <v>1208.1520145952738</v>
          </cell>
          <cell r="EE242">
            <v>30268</v>
          </cell>
          <cell r="EF242">
            <v>43044</v>
          </cell>
        </row>
        <row r="243">
          <cell r="AJ243">
            <v>18641</v>
          </cell>
          <cell r="AK243">
            <v>10759</v>
          </cell>
          <cell r="CE243">
            <v>3812.4742990654204</v>
          </cell>
          <cell r="CF243">
            <v>1887.5257009345794</v>
          </cell>
        </row>
        <row r="244">
          <cell r="AJ244">
            <v>13811</v>
          </cell>
          <cell r="AK244">
            <v>6930</v>
          </cell>
          <cell r="CE244">
            <v>3621.5009487920752</v>
          </cell>
          <cell r="CF244">
            <v>3377.4990512079248</v>
          </cell>
        </row>
        <row r="245">
          <cell r="AJ245">
            <v>38158</v>
          </cell>
          <cell r="AK245">
            <v>33762</v>
          </cell>
          <cell r="CE245">
            <v>8572</v>
          </cell>
          <cell r="CF245">
            <v>7025</v>
          </cell>
          <cell r="EE245">
            <v>0</v>
          </cell>
          <cell r="EF245">
            <v>126249</v>
          </cell>
        </row>
        <row r="246">
          <cell r="AJ246">
            <v>13104</v>
          </cell>
          <cell r="AK246">
            <v>8783</v>
          </cell>
          <cell r="CE246">
            <v>2106.3000000000002</v>
          </cell>
          <cell r="CF246">
            <v>1730</v>
          </cell>
          <cell r="EE246">
            <v>90</v>
          </cell>
          <cell r="EF246">
            <v>10144</v>
          </cell>
        </row>
        <row r="247">
          <cell r="AJ247">
            <v>7436</v>
          </cell>
          <cell r="AK247">
            <v>7974</v>
          </cell>
          <cell r="CE247">
            <v>1984</v>
          </cell>
          <cell r="CF247">
            <v>1690</v>
          </cell>
          <cell r="EE247">
            <v>75</v>
          </cell>
          <cell r="EF247">
            <v>9836</v>
          </cell>
        </row>
        <row r="248">
          <cell r="AJ248">
            <v>10912.5</v>
          </cell>
          <cell r="AK248">
            <v>11028</v>
          </cell>
          <cell r="CE248">
            <v>11174.629210259089</v>
          </cell>
          <cell r="CF248">
            <v>8819.1530451677536</v>
          </cell>
        </row>
        <row r="249">
          <cell r="AJ249">
            <v>27255</v>
          </cell>
          <cell r="AK249">
            <v>26125.800000000003</v>
          </cell>
          <cell r="CE249">
            <v>7212</v>
          </cell>
          <cell r="CF249">
            <v>10644</v>
          </cell>
          <cell r="EE249">
            <v>0</v>
          </cell>
          <cell r="EF249">
            <v>4083</v>
          </cell>
        </row>
        <row r="251">
          <cell r="AJ251">
            <v>17699</v>
          </cell>
          <cell r="AK251">
            <v>17883</v>
          </cell>
          <cell r="CE251">
            <v>4593</v>
          </cell>
          <cell r="CF251">
            <v>4489</v>
          </cell>
        </row>
        <row r="252">
          <cell r="AJ252">
            <v>19411.666666666668</v>
          </cell>
          <cell r="AK252">
            <v>22147.5</v>
          </cell>
          <cell r="CE252">
            <v>7537</v>
          </cell>
          <cell r="CF252">
            <v>15322.599999999999</v>
          </cell>
          <cell r="EE252">
            <v>0</v>
          </cell>
          <cell r="EF252">
            <v>19482</v>
          </cell>
        </row>
        <row r="256">
          <cell r="AJ256">
            <v>14187</v>
          </cell>
          <cell r="AK256">
            <v>12779.599999999999</v>
          </cell>
          <cell r="CE256">
            <v>8450.6</v>
          </cell>
          <cell r="CF256">
            <v>7161.4</v>
          </cell>
          <cell r="EE256">
            <v>0</v>
          </cell>
          <cell r="EF256">
            <v>11349</v>
          </cell>
        </row>
        <row r="257">
          <cell r="AJ257">
            <v>11681</v>
          </cell>
          <cell r="AK257">
            <v>8206.5</v>
          </cell>
          <cell r="CE257">
            <v>3986.5280000000002</v>
          </cell>
          <cell r="CF257">
            <v>3679.8720000000003</v>
          </cell>
          <cell r="EE257">
            <v>1564</v>
          </cell>
          <cell r="EF257">
            <v>0</v>
          </cell>
        </row>
        <row r="261">
          <cell r="AJ261">
            <v>29211.75</v>
          </cell>
          <cell r="AK261">
            <v>15225.75</v>
          </cell>
          <cell r="CE261">
            <v>7276.2000000000007</v>
          </cell>
          <cell r="CF261">
            <v>4923.3000000000011</v>
          </cell>
        </row>
        <row r="264">
          <cell r="AJ264">
            <v>14755.652173913044</v>
          </cell>
          <cell r="AK264">
            <v>12419.130434782612</v>
          </cell>
          <cell r="CE264">
            <v>784</v>
          </cell>
          <cell r="CF264">
            <v>570</v>
          </cell>
          <cell r="EE264">
            <v>2993</v>
          </cell>
          <cell r="EF264">
            <v>42853</v>
          </cell>
        </row>
        <row r="265">
          <cell r="AJ265">
            <v>13651</v>
          </cell>
          <cell r="AK265">
            <v>6094</v>
          </cell>
          <cell r="CE265">
            <v>8030</v>
          </cell>
          <cell r="CF265">
            <v>2726</v>
          </cell>
          <cell r="EE265">
            <v>200</v>
          </cell>
          <cell r="EF265">
            <v>10478</v>
          </cell>
        </row>
        <row r="266">
          <cell r="AJ266">
            <v>18974.496658600558</v>
          </cell>
          <cell r="AK266">
            <v>13207.103341399439</v>
          </cell>
          <cell r="CE266">
            <v>1550.3548472222221</v>
          </cell>
          <cell r="CF266">
            <v>664.43779166666673</v>
          </cell>
          <cell r="EE266">
            <v>675</v>
          </cell>
          <cell r="EF266">
            <v>3000</v>
          </cell>
        </row>
        <row r="268">
          <cell r="AJ268">
            <v>7452.7999999999993</v>
          </cell>
          <cell r="AK268">
            <v>6684.3999999999987</v>
          </cell>
          <cell r="CE268">
            <v>5497.5999999999995</v>
          </cell>
          <cell r="CF268">
            <v>4633.6000000000004</v>
          </cell>
        </row>
        <row r="269">
          <cell r="AJ269">
            <v>6080.8</v>
          </cell>
          <cell r="AK269">
            <v>4261.8999999999996</v>
          </cell>
          <cell r="CE269">
            <v>3877</v>
          </cell>
          <cell r="CF269">
            <v>3111.6368503196691</v>
          </cell>
          <cell r="EE269">
            <v>0</v>
          </cell>
          <cell r="EF269">
            <v>15365</v>
          </cell>
        </row>
        <row r="270">
          <cell r="AJ270">
            <v>8224.2000000000007</v>
          </cell>
          <cell r="AK270">
            <v>6826.95</v>
          </cell>
          <cell r="CE270">
            <v>3600</v>
          </cell>
          <cell r="CF270">
            <v>2528</v>
          </cell>
        </row>
        <row r="272">
          <cell r="AJ272">
            <v>4943</v>
          </cell>
          <cell r="AK272">
            <v>1246</v>
          </cell>
          <cell r="CE272">
            <v>692.93511265765846</v>
          </cell>
          <cell r="CF272">
            <v>369.25897601229224</v>
          </cell>
          <cell r="EE272">
            <v>170</v>
          </cell>
          <cell r="EF272">
            <v>8170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A9D0-0FC4-41F6-B34C-269BC86EF105}">
  <dimension ref="A1:EG273"/>
  <sheetViews>
    <sheetView tabSelected="1" topLeftCell="A218" workbookViewId="0">
      <selection activeCell="D50" sqref="D50"/>
    </sheetView>
  </sheetViews>
  <sheetFormatPr baseColWidth="10" defaultRowHeight="14.4" x14ac:dyDescent="0.3"/>
  <sheetData>
    <row r="1" spans="1:137" x14ac:dyDescent="0.3">
      <c r="A1" s="1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2" t="s">
        <v>4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 t="s">
        <v>5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 t="s">
        <v>6</v>
      </c>
      <c r="AI1" s="2" t="s">
        <v>7</v>
      </c>
      <c r="AJ1" s="3"/>
      <c r="AK1" s="3"/>
      <c r="AL1" s="3"/>
      <c r="AM1" s="3"/>
      <c r="AN1" s="3"/>
      <c r="AO1" s="3"/>
      <c r="AP1" s="3"/>
      <c r="AQ1" s="2" t="s">
        <v>8</v>
      </c>
      <c r="AR1" s="3"/>
      <c r="AS1" s="3"/>
      <c r="AT1" s="3"/>
      <c r="AU1" s="3"/>
      <c r="AV1" s="3"/>
      <c r="AW1" s="2" t="s">
        <v>9</v>
      </c>
      <c r="AX1" s="3"/>
      <c r="AY1" s="3"/>
      <c r="AZ1" s="3"/>
      <c r="BA1" s="3"/>
      <c r="BB1" s="3"/>
      <c r="BC1" s="2" t="s">
        <v>10</v>
      </c>
      <c r="BD1" s="3"/>
      <c r="BE1" s="3"/>
      <c r="BF1" s="3"/>
      <c r="BG1" s="3"/>
      <c r="BH1" s="3"/>
      <c r="BI1" s="2" t="s">
        <v>11</v>
      </c>
      <c r="BJ1" s="3"/>
      <c r="BK1" s="3"/>
      <c r="BL1" s="3"/>
      <c r="BM1" s="3"/>
      <c r="BN1" s="3"/>
      <c r="BO1" s="2" t="s">
        <v>12</v>
      </c>
      <c r="BP1" s="3"/>
      <c r="BQ1" s="3"/>
      <c r="BR1" s="3"/>
      <c r="BS1" s="3"/>
      <c r="BT1" s="3"/>
      <c r="BU1" s="2" t="s">
        <v>13</v>
      </c>
      <c r="BV1" s="3"/>
      <c r="BW1" s="3"/>
      <c r="BX1" s="3"/>
      <c r="BY1" s="3"/>
      <c r="BZ1" s="3"/>
      <c r="CA1" s="2" t="s">
        <v>14</v>
      </c>
      <c r="CB1" s="3"/>
      <c r="CC1" s="3"/>
      <c r="CD1" s="3"/>
      <c r="CE1" s="3"/>
      <c r="CF1" s="3"/>
      <c r="CG1" s="3"/>
      <c r="CH1" s="3"/>
      <c r="CI1" s="2" t="s">
        <v>15</v>
      </c>
      <c r="CJ1" s="3"/>
      <c r="CK1" s="3"/>
      <c r="CL1" s="3"/>
      <c r="CM1" s="3"/>
      <c r="CN1" s="3"/>
      <c r="CO1" s="2" t="s">
        <v>16</v>
      </c>
      <c r="CP1" s="3"/>
      <c r="CQ1" s="3"/>
      <c r="CR1" s="3"/>
      <c r="CS1" s="3"/>
      <c r="CT1" s="3"/>
      <c r="CU1" s="2" t="s">
        <v>17</v>
      </c>
      <c r="CV1" s="3"/>
      <c r="CW1" s="3"/>
      <c r="CX1" s="3"/>
      <c r="CY1" s="3"/>
      <c r="CZ1" s="3"/>
      <c r="DA1" s="2" t="s">
        <v>18</v>
      </c>
      <c r="DB1" s="3"/>
      <c r="DC1" s="3"/>
      <c r="DD1" s="3"/>
      <c r="DE1" s="3"/>
      <c r="DF1" s="3"/>
      <c r="DG1" s="2" t="s">
        <v>19</v>
      </c>
      <c r="DH1" s="3"/>
      <c r="DI1" s="3"/>
      <c r="DJ1" s="3"/>
      <c r="DK1" s="3"/>
      <c r="DL1" s="3"/>
      <c r="DM1" s="2" t="s">
        <v>20</v>
      </c>
      <c r="DN1" s="3"/>
      <c r="DO1" s="3"/>
      <c r="DP1" s="3"/>
      <c r="DQ1" s="3"/>
      <c r="DR1" s="3"/>
      <c r="DS1" s="2" t="s">
        <v>21</v>
      </c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2" t="s">
        <v>22</v>
      </c>
      <c r="EF1" s="3"/>
      <c r="EG1" s="3"/>
    </row>
    <row r="2" spans="1:137" ht="171.6" x14ac:dyDescent="0.3">
      <c r="A2" s="1"/>
      <c r="B2" s="1"/>
      <c r="C2" s="1"/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5" t="s">
        <v>36</v>
      </c>
      <c r="R2" s="5" t="s">
        <v>37</v>
      </c>
      <c r="S2" s="6" t="s">
        <v>38</v>
      </c>
      <c r="T2" s="6" t="s">
        <v>39</v>
      </c>
      <c r="U2" s="6" t="s">
        <v>40</v>
      </c>
      <c r="V2" s="5" t="s">
        <v>41</v>
      </c>
      <c r="W2" s="5" t="s">
        <v>42</v>
      </c>
      <c r="X2" s="5" t="s">
        <v>43</v>
      </c>
      <c r="Y2" s="5" t="s">
        <v>44</v>
      </c>
      <c r="Z2" s="5" t="s">
        <v>45</v>
      </c>
      <c r="AA2" s="5" t="s">
        <v>46</v>
      </c>
      <c r="AB2" s="5" t="s">
        <v>47</v>
      </c>
      <c r="AC2" s="5" t="s">
        <v>42</v>
      </c>
      <c r="AD2" s="5" t="s">
        <v>43</v>
      </c>
      <c r="AE2" s="5" t="s">
        <v>44</v>
      </c>
      <c r="AF2" s="5" t="s">
        <v>45</v>
      </c>
      <c r="AG2" s="5" t="s">
        <v>46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50</v>
      </c>
      <c r="AN2" s="5" t="s">
        <v>51</v>
      </c>
      <c r="AO2" s="5" t="s">
        <v>53</v>
      </c>
      <c r="AP2" s="5" t="s">
        <v>54</v>
      </c>
      <c r="AQ2" s="7" t="s">
        <v>55</v>
      </c>
      <c r="AR2" s="7" t="s">
        <v>56</v>
      </c>
      <c r="AS2" s="7" t="s">
        <v>57</v>
      </c>
      <c r="AT2" s="7" t="s">
        <v>58</v>
      </c>
      <c r="AU2" s="8" t="s">
        <v>59</v>
      </c>
      <c r="AV2" s="8" t="s">
        <v>60</v>
      </c>
      <c r="AW2" s="7" t="s">
        <v>55</v>
      </c>
      <c r="AX2" s="7" t="s">
        <v>56</v>
      </c>
      <c r="AY2" s="7" t="s">
        <v>57</v>
      </c>
      <c r="AZ2" s="7" t="s">
        <v>58</v>
      </c>
      <c r="BA2" s="8" t="s">
        <v>59</v>
      </c>
      <c r="BB2" s="8" t="s">
        <v>60</v>
      </c>
      <c r="BC2" s="7" t="s">
        <v>55</v>
      </c>
      <c r="BD2" s="7" t="s">
        <v>56</v>
      </c>
      <c r="BE2" s="7" t="s">
        <v>57</v>
      </c>
      <c r="BF2" s="7" t="s">
        <v>58</v>
      </c>
      <c r="BG2" s="8" t="s">
        <v>59</v>
      </c>
      <c r="BH2" s="8" t="s">
        <v>60</v>
      </c>
      <c r="BI2" s="7" t="s">
        <v>55</v>
      </c>
      <c r="BJ2" s="7" t="s">
        <v>56</v>
      </c>
      <c r="BK2" s="7" t="s">
        <v>57</v>
      </c>
      <c r="BL2" s="7" t="s">
        <v>58</v>
      </c>
      <c r="BM2" s="8" t="s">
        <v>59</v>
      </c>
      <c r="BN2" s="8" t="s">
        <v>60</v>
      </c>
      <c r="BO2" s="7" t="s">
        <v>55</v>
      </c>
      <c r="BP2" s="7" t="s">
        <v>56</v>
      </c>
      <c r="BQ2" s="7" t="s">
        <v>57</v>
      </c>
      <c r="BR2" s="7" t="s">
        <v>58</v>
      </c>
      <c r="BS2" s="8" t="s">
        <v>59</v>
      </c>
      <c r="BT2" s="8" t="s">
        <v>60</v>
      </c>
      <c r="BU2" s="7" t="s">
        <v>55</v>
      </c>
      <c r="BV2" s="7" t="s">
        <v>56</v>
      </c>
      <c r="BW2" s="7" t="s">
        <v>57</v>
      </c>
      <c r="BX2" s="7" t="s">
        <v>58</v>
      </c>
      <c r="BY2" s="8" t="s">
        <v>59</v>
      </c>
      <c r="BZ2" s="8" t="s">
        <v>60</v>
      </c>
      <c r="CA2" s="5" t="s">
        <v>49</v>
      </c>
      <c r="CB2" s="5" t="s">
        <v>50</v>
      </c>
      <c r="CC2" s="5" t="s">
        <v>51</v>
      </c>
      <c r="CD2" s="5" t="s">
        <v>61</v>
      </c>
      <c r="CE2" s="5" t="s">
        <v>50</v>
      </c>
      <c r="CF2" s="5" t="s">
        <v>51</v>
      </c>
      <c r="CG2" s="5" t="s">
        <v>53</v>
      </c>
      <c r="CH2" s="5" t="s">
        <v>62</v>
      </c>
      <c r="CI2" s="7" t="s">
        <v>55</v>
      </c>
      <c r="CJ2" s="7" t="s">
        <v>56</v>
      </c>
      <c r="CK2" s="7" t="s">
        <v>57</v>
      </c>
      <c r="CL2" s="7" t="s">
        <v>58</v>
      </c>
      <c r="CM2" s="8" t="s">
        <v>59</v>
      </c>
      <c r="CN2" s="8" t="s">
        <v>60</v>
      </c>
      <c r="CO2" s="7" t="s">
        <v>55</v>
      </c>
      <c r="CP2" s="7" t="s">
        <v>56</v>
      </c>
      <c r="CQ2" s="7" t="s">
        <v>57</v>
      </c>
      <c r="CR2" s="7" t="s">
        <v>58</v>
      </c>
      <c r="CS2" s="8" t="s">
        <v>59</v>
      </c>
      <c r="CT2" s="8" t="s">
        <v>60</v>
      </c>
      <c r="CU2" s="7" t="s">
        <v>55</v>
      </c>
      <c r="CV2" s="7" t="s">
        <v>56</v>
      </c>
      <c r="CW2" s="7" t="s">
        <v>57</v>
      </c>
      <c r="CX2" s="7" t="s">
        <v>58</v>
      </c>
      <c r="CY2" s="8" t="s">
        <v>59</v>
      </c>
      <c r="CZ2" s="8" t="s">
        <v>60</v>
      </c>
      <c r="DA2" s="7" t="s">
        <v>55</v>
      </c>
      <c r="DB2" s="7" t="s">
        <v>56</v>
      </c>
      <c r="DC2" s="7" t="s">
        <v>57</v>
      </c>
      <c r="DD2" s="7" t="s">
        <v>58</v>
      </c>
      <c r="DE2" s="8" t="s">
        <v>59</v>
      </c>
      <c r="DF2" s="8" t="s">
        <v>60</v>
      </c>
      <c r="DG2" s="7" t="s">
        <v>55</v>
      </c>
      <c r="DH2" s="7" t="s">
        <v>56</v>
      </c>
      <c r="DI2" s="7" t="s">
        <v>57</v>
      </c>
      <c r="DJ2" s="7" t="s">
        <v>58</v>
      </c>
      <c r="DK2" s="8" t="s">
        <v>59</v>
      </c>
      <c r="DL2" s="8" t="s">
        <v>60</v>
      </c>
      <c r="DM2" s="7" t="s">
        <v>55</v>
      </c>
      <c r="DN2" s="7" t="s">
        <v>56</v>
      </c>
      <c r="DO2" s="7" t="s">
        <v>57</v>
      </c>
      <c r="DP2" s="7" t="s">
        <v>58</v>
      </c>
      <c r="DQ2" s="8" t="s">
        <v>59</v>
      </c>
      <c r="DR2" s="8" t="s">
        <v>60</v>
      </c>
      <c r="DS2" s="5" t="s">
        <v>63</v>
      </c>
      <c r="DT2" s="5" t="s">
        <v>51</v>
      </c>
      <c r="DU2" s="9" t="s">
        <v>64</v>
      </c>
      <c r="DV2" s="5" t="s">
        <v>51</v>
      </c>
      <c r="DW2" s="5" t="s">
        <v>65</v>
      </c>
      <c r="DX2" s="5" t="s">
        <v>51</v>
      </c>
      <c r="DY2" s="5" t="s">
        <v>66</v>
      </c>
      <c r="DZ2" s="5" t="s">
        <v>51</v>
      </c>
      <c r="EA2" s="5" t="s">
        <v>67</v>
      </c>
      <c r="EB2" s="5" t="s">
        <v>51</v>
      </c>
      <c r="EC2" s="5" t="s">
        <v>68</v>
      </c>
      <c r="ED2" s="5" t="s">
        <v>69</v>
      </c>
      <c r="EE2" s="5" t="s">
        <v>70</v>
      </c>
      <c r="EF2" s="5" t="s">
        <v>71</v>
      </c>
      <c r="EG2" s="5" t="s">
        <v>72</v>
      </c>
    </row>
    <row r="3" spans="1:137" x14ac:dyDescent="0.3">
      <c r="A3" s="10" t="s">
        <v>73</v>
      </c>
      <c r="B3" s="11" t="s">
        <v>74</v>
      </c>
      <c r="C3" s="12" t="s">
        <v>75</v>
      </c>
      <c r="D3" s="13">
        <v>5439</v>
      </c>
      <c r="E3" s="13">
        <v>4968</v>
      </c>
      <c r="F3" s="13">
        <v>47468</v>
      </c>
      <c r="G3" s="13">
        <v>1186</v>
      </c>
      <c r="H3" s="13">
        <v>641</v>
      </c>
      <c r="I3" s="13">
        <v>15562</v>
      </c>
      <c r="J3" s="13">
        <v>396</v>
      </c>
      <c r="K3" s="13">
        <v>264</v>
      </c>
      <c r="L3" s="13">
        <v>132</v>
      </c>
      <c r="M3" s="13">
        <v>373</v>
      </c>
      <c r="N3" s="13">
        <v>231</v>
      </c>
      <c r="O3" s="13">
        <v>27</v>
      </c>
      <c r="P3" s="13">
        <v>115</v>
      </c>
      <c r="Q3" s="13">
        <v>388</v>
      </c>
      <c r="R3" s="13">
        <v>272</v>
      </c>
      <c r="S3" s="14">
        <v>86</v>
      </c>
      <c r="T3" s="14">
        <v>2195</v>
      </c>
      <c r="U3" s="14">
        <v>762</v>
      </c>
      <c r="V3" s="13">
        <v>2</v>
      </c>
      <c r="W3" s="13">
        <v>0</v>
      </c>
      <c r="X3" s="13">
        <v>2</v>
      </c>
      <c r="Y3" s="13">
        <v>0</v>
      </c>
      <c r="Z3" s="13">
        <v>0</v>
      </c>
      <c r="AA3" s="13">
        <v>0</v>
      </c>
      <c r="AB3" s="13">
        <v>2</v>
      </c>
      <c r="AC3" s="13">
        <v>0</v>
      </c>
      <c r="AD3" s="13">
        <v>0</v>
      </c>
      <c r="AE3" s="13">
        <v>2</v>
      </c>
      <c r="AF3" s="13">
        <v>0</v>
      </c>
      <c r="AG3" s="13">
        <v>0</v>
      </c>
      <c r="AH3" s="13">
        <v>55</v>
      </c>
      <c r="AI3" s="13">
        <v>14384</v>
      </c>
      <c r="AJ3" s="13">
        <v>6877</v>
      </c>
      <c r="AK3" s="13">
        <v>7507</v>
      </c>
      <c r="AL3" s="13">
        <v>10340</v>
      </c>
      <c r="AM3" s="13">
        <v>4957</v>
      </c>
      <c r="AN3" s="13">
        <v>5383</v>
      </c>
      <c r="AO3" s="13">
        <v>50286</v>
      </c>
      <c r="AP3" s="13">
        <v>32950</v>
      </c>
      <c r="AQ3" s="13">
        <v>6993</v>
      </c>
      <c r="AR3" s="13">
        <v>5579</v>
      </c>
      <c r="AS3" s="13">
        <v>5222</v>
      </c>
      <c r="AT3" s="13">
        <v>5304</v>
      </c>
      <c r="AU3" s="13">
        <v>6115</v>
      </c>
      <c r="AV3" s="13">
        <v>19049</v>
      </c>
      <c r="AW3" s="13">
        <v>493</v>
      </c>
      <c r="AX3" s="13">
        <v>308</v>
      </c>
      <c r="AY3" s="13">
        <v>346</v>
      </c>
      <c r="AZ3" s="13">
        <v>252</v>
      </c>
      <c r="BA3" s="13">
        <v>305</v>
      </c>
      <c r="BB3" s="13">
        <v>215</v>
      </c>
      <c r="BC3" s="13">
        <v>7486</v>
      </c>
      <c r="BD3" s="13">
        <v>5887</v>
      </c>
      <c r="BE3" s="13">
        <v>5568</v>
      </c>
      <c r="BF3" s="13">
        <v>5556</v>
      </c>
      <c r="BG3" s="13">
        <v>6420</v>
      </c>
      <c r="BH3" s="13">
        <v>19264</v>
      </c>
      <c r="BI3" s="13">
        <v>10344</v>
      </c>
      <c r="BJ3" s="13">
        <v>6183</v>
      </c>
      <c r="BK3" s="13">
        <v>6304</v>
      </c>
      <c r="BL3" s="13">
        <v>4864</v>
      </c>
      <c r="BM3" s="13">
        <v>3900</v>
      </c>
      <c r="BN3" s="13">
        <v>17007</v>
      </c>
      <c r="BO3" s="13">
        <v>2281</v>
      </c>
      <c r="BP3" s="13">
        <v>601</v>
      </c>
      <c r="BQ3" s="13">
        <v>434</v>
      </c>
      <c r="BR3" s="13">
        <v>401</v>
      </c>
      <c r="BS3" s="13">
        <v>578</v>
      </c>
      <c r="BT3" s="13">
        <v>141</v>
      </c>
      <c r="BU3" s="13">
        <v>12624</v>
      </c>
      <c r="BV3" s="13">
        <v>8807</v>
      </c>
      <c r="BW3" s="13">
        <v>7942</v>
      </c>
      <c r="BX3" s="13">
        <v>6272</v>
      </c>
      <c r="BY3" s="13">
        <v>5495</v>
      </c>
      <c r="BZ3" s="13">
        <v>5238</v>
      </c>
      <c r="CA3" s="13">
        <v>2488</v>
      </c>
      <c r="CB3" s="13">
        <v>1349.3500000000001</v>
      </c>
      <c r="CC3" s="13">
        <v>1138.6499999999999</v>
      </c>
      <c r="CD3" s="13">
        <v>958</v>
      </c>
      <c r="CE3" s="13">
        <v>438</v>
      </c>
      <c r="CF3" s="13">
        <v>520</v>
      </c>
      <c r="CG3" s="13">
        <v>15562</v>
      </c>
      <c r="CH3" s="13">
        <v>9345</v>
      </c>
      <c r="CI3" s="13">
        <v>2720</v>
      </c>
      <c r="CJ3" s="13">
        <v>2422</v>
      </c>
      <c r="CK3" s="13">
        <v>2392</v>
      </c>
      <c r="CL3" s="13">
        <v>2375</v>
      </c>
      <c r="CM3" s="13">
        <v>2415</v>
      </c>
      <c r="CN3" s="13">
        <v>2231</v>
      </c>
      <c r="CO3" s="13">
        <v>503</v>
      </c>
      <c r="CP3" s="13">
        <v>295</v>
      </c>
      <c r="CQ3" s="13">
        <v>272</v>
      </c>
      <c r="CR3" s="13">
        <v>209</v>
      </c>
      <c r="CS3" s="13">
        <v>272</v>
      </c>
      <c r="CT3" s="13">
        <v>99</v>
      </c>
      <c r="CU3" s="13">
        <v>3223</v>
      </c>
      <c r="CV3" s="13">
        <v>2717</v>
      </c>
      <c r="CW3" s="13">
        <v>2664</v>
      </c>
      <c r="CX3" s="13">
        <v>2584</v>
      </c>
      <c r="CY3" s="13">
        <v>2909</v>
      </c>
      <c r="CZ3" s="13">
        <v>2537</v>
      </c>
      <c r="DA3" s="13">
        <v>3875</v>
      </c>
      <c r="DB3" s="13">
        <v>2704</v>
      </c>
      <c r="DC3" s="13">
        <v>2026</v>
      </c>
      <c r="DD3" s="13">
        <v>1536</v>
      </c>
      <c r="DE3" s="13">
        <v>1267</v>
      </c>
      <c r="DF3" s="13">
        <v>0</v>
      </c>
      <c r="DG3" s="13">
        <v>438</v>
      </c>
      <c r="DH3" s="13">
        <v>265</v>
      </c>
      <c r="DI3" s="13">
        <v>387</v>
      </c>
      <c r="DJ3" s="13">
        <v>225</v>
      </c>
      <c r="DK3" s="13">
        <v>200</v>
      </c>
      <c r="DL3" s="13">
        <v>0</v>
      </c>
      <c r="DM3" s="13">
        <v>1313</v>
      </c>
      <c r="DN3" s="13">
        <v>1104</v>
      </c>
      <c r="DO3" s="13">
        <v>539</v>
      </c>
      <c r="DP3" s="13">
        <v>963</v>
      </c>
      <c r="DQ3" s="13">
        <v>608</v>
      </c>
      <c r="DR3" s="13">
        <v>702</v>
      </c>
      <c r="DS3" s="13">
        <v>3171</v>
      </c>
      <c r="DT3" s="13">
        <v>589</v>
      </c>
      <c r="DU3" s="13">
        <v>1501</v>
      </c>
      <c r="DV3" s="13">
        <v>153</v>
      </c>
      <c r="DW3" s="13">
        <v>2509</v>
      </c>
      <c r="DX3" s="13">
        <v>449</v>
      </c>
      <c r="DY3" s="13">
        <v>0</v>
      </c>
      <c r="DZ3" s="13">
        <v>0</v>
      </c>
      <c r="EA3" s="13">
        <v>1126</v>
      </c>
      <c r="EB3" s="13">
        <v>0</v>
      </c>
      <c r="EC3" s="13">
        <v>301</v>
      </c>
      <c r="ED3" s="13">
        <v>0</v>
      </c>
      <c r="EE3" s="13">
        <v>2040</v>
      </c>
      <c r="EF3" s="13">
        <v>24775</v>
      </c>
      <c r="EG3" s="13">
        <v>26815</v>
      </c>
    </row>
    <row r="4" spans="1:137" x14ac:dyDescent="0.3">
      <c r="A4" s="10" t="s">
        <v>73</v>
      </c>
      <c r="B4" s="11" t="s">
        <v>76</v>
      </c>
      <c r="C4" s="12" t="s">
        <v>75</v>
      </c>
      <c r="D4" s="13">
        <v>8890.5</v>
      </c>
      <c r="E4" s="13">
        <v>7043.5</v>
      </c>
      <c r="F4" s="13">
        <v>46965</v>
      </c>
      <c r="G4" s="13">
        <v>1004</v>
      </c>
      <c r="H4" s="13">
        <v>1536.1200000000001</v>
      </c>
      <c r="I4" s="13">
        <v>12875</v>
      </c>
      <c r="J4" s="13">
        <v>381</v>
      </c>
      <c r="K4" s="13">
        <v>259</v>
      </c>
      <c r="L4" s="13">
        <v>122</v>
      </c>
      <c r="M4" s="13">
        <v>381</v>
      </c>
      <c r="N4" s="13">
        <v>46</v>
      </c>
      <c r="O4" s="13">
        <v>12</v>
      </c>
      <c r="P4" s="13">
        <v>319</v>
      </c>
      <c r="Q4" s="13">
        <v>381</v>
      </c>
      <c r="R4" s="13">
        <v>34</v>
      </c>
      <c r="S4" s="14">
        <v>426</v>
      </c>
      <c r="T4" s="14">
        <v>632</v>
      </c>
      <c r="U4" s="14">
        <v>1344</v>
      </c>
      <c r="V4" s="13">
        <v>13</v>
      </c>
      <c r="W4" s="13">
        <v>0</v>
      </c>
      <c r="X4" s="13">
        <v>2</v>
      </c>
      <c r="Y4" s="13">
        <v>8</v>
      </c>
      <c r="Z4" s="13">
        <v>0</v>
      </c>
      <c r="AA4" s="13">
        <v>3</v>
      </c>
      <c r="AB4" s="13">
        <v>0</v>
      </c>
      <c r="AC4" s="13">
        <v>0</v>
      </c>
      <c r="AD4" s="13">
        <v>2</v>
      </c>
      <c r="AE4" s="13">
        <v>2</v>
      </c>
      <c r="AF4" s="13">
        <v>0</v>
      </c>
      <c r="AG4" s="13">
        <v>3</v>
      </c>
      <c r="AH4" s="13">
        <v>73</v>
      </c>
      <c r="AI4" s="13">
        <v>16936.5</v>
      </c>
      <c r="AJ4" s="13">
        <v>9069.1569999999992</v>
      </c>
      <c r="AK4" s="13">
        <v>7867.3429999999998</v>
      </c>
      <c r="AL4" s="13">
        <v>6088</v>
      </c>
      <c r="AM4" s="13">
        <v>3180</v>
      </c>
      <c r="AN4" s="13">
        <v>2908</v>
      </c>
      <c r="AO4" s="13">
        <v>46965</v>
      </c>
      <c r="AP4" s="13">
        <v>46965</v>
      </c>
      <c r="AQ4" s="13">
        <v>5320</v>
      </c>
      <c r="AR4" s="13">
        <v>4421</v>
      </c>
      <c r="AS4" s="13">
        <v>4077</v>
      </c>
      <c r="AT4" s="13">
        <v>3627</v>
      </c>
      <c r="AU4" s="13">
        <v>3484</v>
      </c>
      <c r="AV4" s="13">
        <v>4000</v>
      </c>
      <c r="AW4" s="13">
        <v>2394</v>
      </c>
      <c r="AX4" s="13">
        <v>1824</v>
      </c>
      <c r="AY4" s="13">
        <v>1613</v>
      </c>
      <c r="AZ4" s="13">
        <v>1248</v>
      </c>
      <c r="BA4" s="13">
        <v>969</v>
      </c>
      <c r="BB4" s="13">
        <v>701</v>
      </c>
      <c r="BC4" s="13">
        <v>3705</v>
      </c>
      <c r="BD4" s="13">
        <v>2661</v>
      </c>
      <c r="BE4" s="13">
        <v>2156</v>
      </c>
      <c r="BF4" s="13">
        <v>1793</v>
      </c>
      <c r="BG4" s="13">
        <v>1312</v>
      </c>
      <c r="BH4" s="13">
        <v>1249</v>
      </c>
      <c r="BI4" s="13">
        <v>7014</v>
      </c>
      <c r="BJ4" s="13">
        <v>6121</v>
      </c>
      <c r="BK4" s="13">
        <v>5771</v>
      </c>
      <c r="BL4" s="13">
        <v>5021</v>
      </c>
      <c r="BM4" s="13">
        <v>5178</v>
      </c>
      <c r="BN4" s="13">
        <v>3068</v>
      </c>
      <c r="BO4" s="13">
        <v>4491</v>
      </c>
      <c r="BP4" s="13">
        <v>3924</v>
      </c>
      <c r="BQ4" s="13">
        <v>3710</v>
      </c>
      <c r="BR4" s="13">
        <v>3345</v>
      </c>
      <c r="BS4" s="13">
        <v>3066</v>
      </c>
      <c r="BT4" s="13">
        <v>723</v>
      </c>
      <c r="BU4" s="13">
        <v>1277</v>
      </c>
      <c r="BV4" s="13">
        <v>9122</v>
      </c>
      <c r="BW4" s="13">
        <v>6729</v>
      </c>
      <c r="BX4" s="13">
        <v>5154</v>
      </c>
      <c r="BY4" s="13">
        <v>4259</v>
      </c>
      <c r="BZ4" s="13">
        <v>3191</v>
      </c>
      <c r="CA4" s="13">
        <v>3705</v>
      </c>
      <c r="CB4" s="13">
        <v>2300</v>
      </c>
      <c r="CC4" s="13">
        <v>1405</v>
      </c>
      <c r="CD4" s="13">
        <v>700</v>
      </c>
      <c r="CE4" s="13">
        <v>415</v>
      </c>
      <c r="CF4" s="13">
        <v>285</v>
      </c>
      <c r="CG4" s="13">
        <v>12876</v>
      </c>
      <c r="CH4" s="13">
        <v>9825</v>
      </c>
      <c r="CI4" s="13">
        <v>818</v>
      </c>
      <c r="CJ4" s="13">
        <v>742</v>
      </c>
      <c r="CK4" s="13">
        <v>700</v>
      </c>
      <c r="CL4" s="13">
        <v>690</v>
      </c>
      <c r="CM4" s="13">
        <v>490</v>
      </c>
      <c r="CN4" s="13">
        <v>210</v>
      </c>
      <c r="CO4" s="13">
        <v>234</v>
      </c>
      <c r="CP4" s="13">
        <v>189</v>
      </c>
      <c r="CQ4" s="13">
        <v>212</v>
      </c>
      <c r="CR4" s="13">
        <v>173</v>
      </c>
      <c r="CS4" s="13">
        <v>121</v>
      </c>
      <c r="CT4" s="13">
        <v>182</v>
      </c>
      <c r="CU4" s="13">
        <v>1178</v>
      </c>
      <c r="CV4" s="13">
        <v>1032</v>
      </c>
      <c r="CW4" s="13">
        <v>982</v>
      </c>
      <c r="CX4" s="13">
        <v>927</v>
      </c>
      <c r="CY4" s="13">
        <v>557</v>
      </c>
      <c r="CZ4" s="13">
        <v>468</v>
      </c>
      <c r="DA4" s="13">
        <v>2012</v>
      </c>
      <c r="DB4" s="13">
        <v>1712</v>
      </c>
      <c r="DC4" s="13">
        <v>1225</v>
      </c>
      <c r="DD4" s="13">
        <v>990</v>
      </c>
      <c r="DE4" s="13">
        <v>750</v>
      </c>
      <c r="DF4" s="13">
        <v>0</v>
      </c>
      <c r="DG4" s="13">
        <v>1112</v>
      </c>
      <c r="DH4" s="13">
        <v>615</v>
      </c>
      <c r="DI4" s="13">
        <v>700</v>
      </c>
      <c r="DJ4" s="13">
        <v>501</v>
      </c>
      <c r="DK4" s="13">
        <v>370</v>
      </c>
      <c r="DL4" s="13">
        <v>0</v>
      </c>
      <c r="DM4" s="13">
        <v>705</v>
      </c>
      <c r="DN4" s="13">
        <v>161</v>
      </c>
      <c r="DO4" s="13">
        <v>156</v>
      </c>
      <c r="DP4" s="13">
        <v>793</v>
      </c>
      <c r="DQ4" s="13">
        <v>312</v>
      </c>
      <c r="DR4" s="13">
        <v>49</v>
      </c>
      <c r="DS4" s="13">
        <v>1991</v>
      </c>
      <c r="DT4" s="13">
        <v>298</v>
      </c>
      <c r="DU4" s="13">
        <v>1287</v>
      </c>
      <c r="DV4" s="13">
        <v>27</v>
      </c>
      <c r="DW4" s="13">
        <v>0</v>
      </c>
      <c r="DX4" s="13">
        <v>0</v>
      </c>
      <c r="DY4" s="13">
        <v>244</v>
      </c>
      <c r="DZ4" s="13">
        <v>44</v>
      </c>
      <c r="EA4" s="13">
        <v>987</v>
      </c>
      <c r="EB4" s="13">
        <v>20</v>
      </c>
      <c r="EC4" s="13">
        <v>102</v>
      </c>
      <c r="ED4" s="13">
        <v>392</v>
      </c>
      <c r="EE4" s="13">
        <v>0</v>
      </c>
      <c r="EF4" s="13">
        <v>7099</v>
      </c>
      <c r="EG4" s="13">
        <v>7099</v>
      </c>
    </row>
    <row r="5" spans="1:137" x14ac:dyDescent="0.3">
      <c r="A5" s="10" t="s">
        <v>73</v>
      </c>
      <c r="B5" s="11" t="s">
        <v>77</v>
      </c>
      <c r="C5" s="12" t="s">
        <v>75</v>
      </c>
      <c r="D5" s="13">
        <v>9245</v>
      </c>
      <c r="E5" s="13">
        <v>7591</v>
      </c>
      <c r="F5" s="13">
        <v>25830.485714285714</v>
      </c>
      <c r="G5" s="13">
        <v>672.33333333333337</v>
      </c>
      <c r="H5" s="13">
        <v>584.33333333333337</v>
      </c>
      <c r="I5" s="13">
        <v>4280</v>
      </c>
      <c r="J5" s="13">
        <v>530</v>
      </c>
      <c r="K5" s="13">
        <v>367</v>
      </c>
      <c r="L5" s="13">
        <v>163</v>
      </c>
      <c r="M5" s="13">
        <v>530</v>
      </c>
      <c r="N5" s="13">
        <v>347</v>
      </c>
      <c r="O5" s="13">
        <v>183</v>
      </c>
      <c r="P5" s="13">
        <v>183</v>
      </c>
      <c r="Q5" s="13">
        <v>529</v>
      </c>
      <c r="R5" s="13">
        <v>9</v>
      </c>
      <c r="S5" s="14">
        <v>30</v>
      </c>
      <c r="T5" s="14">
        <v>50</v>
      </c>
      <c r="U5" s="14">
        <v>662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16836</v>
      </c>
      <c r="AJ5" s="13">
        <v>9245</v>
      </c>
      <c r="AK5" s="13">
        <v>7591</v>
      </c>
      <c r="AL5" s="13">
        <v>14123</v>
      </c>
      <c r="AM5" s="13">
        <v>8492</v>
      </c>
      <c r="AN5" s="13">
        <v>5631</v>
      </c>
      <c r="AO5" s="13">
        <v>33672</v>
      </c>
      <c r="AP5" s="13">
        <v>16332</v>
      </c>
      <c r="AQ5" s="13">
        <v>7452</v>
      </c>
      <c r="AR5" s="13">
        <v>6377</v>
      </c>
      <c r="AS5" s="13">
        <v>7523</v>
      </c>
      <c r="AT5" s="13">
        <v>5404</v>
      </c>
      <c r="AU5" s="13">
        <v>5808</v>
      </c>
      <c r="AV5" s="13">
        <v>4402</v>
      </c>
      <c r="AW5" s="13">
        <v>3202</v>
      </c>
      <c r="AX5" s="13">
        <v>3430</v>
      </c>
      <c r="AY5" s="13">
        <v>2122</v>
      </c>
      <c r="AZ5" s="13">
        <v>2517</v>
      </c>
      <c r="BA5" s="13">
        <v>2203</v>
      </c>
      <c r="BB5" s="13">
        <v>1319</v>
      </c>
      <c r="BC5" s="13">
        <v>10654</v>
      </c>
      <c r="BD5" s="13">
        <v>9807</v>
      </c>
      <c r="BE5" s="13">
        <v>9645</v>
      </c>
      <c r="BF5" s="13">
        <v>7922</v>
      </c>
      <c r="BG5" s="13">
        <v>8011</v>
      </c>
      <c r="BH5" s="13">
        <v>5725</v>
      </c>
      <c r="BI5" s="13">
        <v>1073</v>
      </c>
      <c r="BJ5" s="13">
        <v>9635</v>
      </c>
      <c r="BK5" s="13">
        <v>9131</v>
      </c>
      <c r="BL5" s="13">
        <v>8329</v>
      </c>
      <c r="BM5" s="13">
        <v>7011</v>
      </c>
      <c r="BN5" s="13">
        <v>5425</v>
      </c>
      <c r="BO5" s="13">
        <v>6104</v>
      </c>
      <c r="BP5" s="13">
        <v>3812</v>
      </c>
      <c r="BQ5" s="13">
        <v>3282</v>
      </c>
      <c r="BR5" s="13">
        <v>2864</v>
      </c>
      <c r="BS5" s="13">
        <v>2942</v>
      </c>
      <c r="BT5" s="13">
        <v>2173</v>
      </c>
      <c r="BU5" s="13">
        <v>1683</v>
      </c>
      <c r="BV5" s="13">
        <v>1344</v>
      </c>
      <c r="BW5" s="13">
        <v>1211</v>
      </c>
      <c r="BX5" s="13">
        <v>1119</v>
      </c>
      <c r="BY5" s="13">
        <v>995</v>
      </c>
      <c r="BZ5" s="13">
        <v>760</v>
      </c>
      <c r="CA5" s="13">
        <v>1384</v>
      </c>
      <c r="CB5" s="13">
        <v>656</v>
      </c>
      <c r="CC5" s="13">
        <v>728</v>
      </c>
      <c r="CD5" s="13">
        <v>338.5</v>
      </c>
      <c r="CE5" s="13">
        <v>210.5</v>
      </c>
      <c r="CF5" s="13">
        <v>129</v>
      </c>
      <c r="CG5" s="13">
        <v>5397</v>
      </c>
      <c r="CH5" s="13">
        <v>3733</v>
      </c>
      <c r="CI5" s="13">
        <v>3002</v>
      </c>
      <c r="CJ5" s="13">
        <v>2600</v>
      </c>
      <c r="CK5" s="13">
        <v>1603</v>
      </c>
      <c r="CL5" s="13">
        <v>1721</v>
      </c>
      <c r="CM5" s="13">
        <v>1503</v>
      </c>
      <c r="CN5" s="13">
        <v>1203</v>
      </c>
      <c r="CO5" s="13">
        <v>1318</v>
      </c>
      <c r="CP5" s="13">
        <v>510</v>
      </c>
      <c r="CQ5" s="13">
        <v>927</v>
      </c>
      <c r="CR5" s="13">
        <v>519</v>
      </c>
      <c r="CS5" s="13">
        <v>387</v>
      </c>
      <c r="CT5" s="13">
        <v>420</v>
      </c>
      <c r="CU5" s="13">
        <v>4320</v>
      </c>
      <c r="CV5" s="13">
        <v>3110</v>
      </c>
      <c r="CW5" s="13">
        <v>2530</v>
      </c>
      <c r="CX5" s="13">
        <v>2240</v>
      </c>
      <c r="CY5" s="13">
        <v>1890</v>
      </c>
      <c r="CZ5" s="13">
        <v>1632</v>
      </c>
      <c r="DA5" s="13">
        <v>2013</v>
      </c>
      <c r="DB5" s="13">
        <v>2007</v>
      </c>
      <c r="DC5" s="13">
        <v>1719</v>
      </c>
      <c r="DD5" s="13">
        <v>1504</v>
      </c>
      <c r="DE5" s="13">
        <v>1407</v>
      </c>
      <c r="DF5" s="13">
        <v>374</v>
      </c>
      <c r="DG5" s="13">
        <v>2267</v>
      </c>
      <c r="DH5" s="13">
        <v>1203</v>
      </c>
      <c r="DI5" s="13">
        <v>924</v>
      </c>
      <c r="DJ5" s="13">
        <v>629</v>
      </c>
      <c r="DK5" s="13">
        <v>413</v>
      </c>
      <c r="DL5" s="13">
        <v>127</v>
      </c>
      <c r="DM5" s="13">
        <v>428</v>
      </c>
      <c r="DN5" s="13">
        <v>321</v>
      </c>
      <c r="DO5" s="13">
        <v>264</v>
      </c>
      <c r="DP5" s="13">
        <v>213</v>
      </c>
      <c r="DQ5" s="13">
        <v>182</v>
      </c>
      <c r="DR5" s="13">
        <v>51</v>
      </c>
      <c r="DS5" s="13">
        <v>2165</v>
      </c>
      <c r="DT5" s="13">
        <v>410</v>
      </c>
      <c r="DU5" s="13">
        <v>1812</v>
      </c>
      <c r="DV5" s="13">
        <v>67</v>
      </c>
      <c r="DW5" s="13">
        <v>103</v>
      </c>
      <c r="DX5" s="13">
        <v>24</v>
      </c>
      <c r="DY5" s="13">
        <v>15</v>
      </c>
      <c r="DZ5" s="13">
        <v>3</v>
      </c>
      <c r="EA5" s="13">
        <v>1539</v>
      </c>
      <c r="EB5" s="13">
        <v>400</v>
      </c>
      <c r="EC5" s="13">
        <v>164</v>
      </c>
      <c r="ED5" s="13">
        <v>1248</v>
      </c>
      <c r="EE5" s="13">
        <v>0</v>
      </c>
      <c r="EF5" s="13">
        <v>0</v>
      </c>
      <c r="EG5" s="13">
        <v>0</v>
      </c>
    </row>
    <row r="6" spans="1:137" x14ac:dyDescent="0.3">
      <c r="A6" s="10" t="s">
        <v>73</v>
      </c>
      <c r="B6" s="11" t="s">
        <v>78</v>
      </c>
      <c r="C6" s="12" t="s">
        <v>75</v>
      </c>
      <c r="D6" s="13">
        <v>10066.75</v>
      </c>
      <c r="E6" s="13">
        <v>11944.5</v>
      </c>
      <c r="F6" s="13">
        <v>52172.4</v>
      </c>
      <c r="G6" s="13">
        <v>929.75</v>
      </c>
      <c r="H6" s="13">
        <v>1131.03</v>
      </c>
      <c r="I6" s="13">
        <v>11925</v>
      </c>
      <c r="J6" s="13">
        <v>334</v>
      </c>
      <c r="K6" s="13">
        <v>223</v>
      </c>
      <c r="L6" s="13">
        <v>111</v>
      </c>
      <c r="M6" s="13">
        <v>327</v>
      </c>
      <c r="N6" s="13">
        <v>35</v>
      </c>
      <c r="O6" s="13">
        <v>1</v>
      </c>
      <c r="P6" s="13">
        <v>298</v>
      </c>
      <c r="Q6" s="13">
        <v>333</v>
      </c>
      <c r="R6" s="13">
        <v>35</v>
      </c>
      <c r="S6" s="14">
        <v>324</v>
      </c>
      <c r="T6" s="14">
        <v>276</v>
      </c>
      <c r="U6" s="14">
        <v>1404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14</v>
      </c>
      <c r="AC6" s="13">
        <v>1</v>
      </c>
      <c r="AD6" s="13">
        <v>3</v>
      </c>
      <c r="AE6" s="13">
        <v>0</v>
      </c>
      <c r="AF6" s="13">
        <v>3</v>
      </c>
      <c r="AG6" s="13">
        <v>7</v>
      </c>
      <c r="AH6" s="13">
        <v>89</v>
      </c>
      <c r="AI6" s="13">
        <v>26560.5</v>
      </c>
      <c r="AJ6" s="13">
        <v>13336.156999999999</v>
      </c>
      <c r="AK6" s="13">
        <v>13224.343000000001</v>
      </c>
      <c r="AL6" s="13">
        <v>9441.5</v>
      </c>
      <c r="AM6" s="13">
        <v>5402</v>
      </c>
      <c r="AN6" s="13">
        <v>4041.5</v>
      </c>
      <c r="AO6" s="13">
        <v>55134.5</v>
      </c>
      <c r="AP6" s="13">
        <v>49886</v>
      </c>
      <c r="AQ6" s="13">
        <v>3231</v>
      </c>
      <c r="AR6" s="13">
        <v>2604</v>
      </c>
      <c r="AS6" s="13">
        <v>2183</v>
      </c>
      <c r="AT6" s="13">
        <v>2203</v>
      </c>
      <c r="AU6" s="13">
        <v>2103</v>
      </c>
      <c r="AV6" s="13">
        <v>1802</v>
      </c>
      <c r="AW6" s="13">
        <v>224</v>
      </c>
      <c r="AX6" s="13">
        <v>242</v>
      </c>
      <c r="AY6" s="13">
        <v>187</v>
      </c>
      <c r="AZ6" s="13">
        <v>280</v>
      </c>
      <c r="BA6" s="13">
        <v>145</v>
      </c>
      <c r="BB6" s="13">
        <v>122</v>
      </c>
      <c r="BC6" s="13">
        <v>4722</v>
      </c>
      <c r="BD6" s="13">
        <v>4235</v>
      </c>
      <c r="BE6" s="13">
        <v>3512</v>
      </c>
      <c r="BF6" s="13">
        <v>3344</v>
      </c>
      <c r="BG6" s="13">
        <v>2871</v>
      </c>
      <c r="BH6" s="13">
        <v>2340</v>
      </c>
      <c r="BI6" s="13">
        <v>5768</v>
      </c>
      <c r="BJ6" s="13">
        <v>4165</v>
      </c>
      <c r="BK6" s="13">
        <v>3564</v>
      </c>
      <c r="BL6" s="13">
        <v>3133</v>
      </c>
      <c r="BM6" s="13">
        <v>2930</v>
      </c>
      <c r="BN6" s="13">
        <v>2747</v>
      </c>
      <c r="BO6" s="13">
        <v>1411</v>
      </c>
      <c r="BP6" s="13">
        <v>1387</v>
      </c>
      <c r="BQ6" s="13">
        <v>1490</v>
      </c>
      <c r="BR6" s="13">
        <v>1608</v>
      </c>
      <c r="BS6" s="13">
        <v>834</v>
      </c>
      <c r="BT6" s="13">
        <v>581</v>
      </c>
      <c r="BU6" s="13">
        <v>5481</v>
      </c>
      <c r="BV6" s="13">
        <v>4229</v>
      </c>
      <c r="BW6" s="13">
        <v>3590</v>
      </c>
      <c r="BX6" s="13">
        <v>3333</v>
      </c>
      <c r="BY6" s="13">
        <v>2743</v>
      </c>
      <c r="BZ6" s="13">
        <v>2161</v>
      </c>
      <c r="CA6" s="13">
        <v>2876</v>
      </c>
      <c r="CB6" s="13">
        <v>1468</v>
      </c>
      <c r="CC6" s="13">
        <v>1408</v>
      </c>
      <c r="CD6" s="13">
        <v>1900</v>
      </c>
      <c r="CE6" s="13">
        <v>998</v>
      </c>
      <c r="CF6" s="13">
        <v>902</v>
      </c>
      <c r="CG6" s="13">
        <v>13817</v>
      </c>
      <c r="CH6" s="13">
        <v>9555</v>
      </c>
      <c r="CI6" s="13">
        <v>1972</v>
      </c>
      <c r="CJ6" s="13">
        <v>1434</v>
      </c>
      <c r="CK6" s="13">
        <v>1248</v>
      </c>
      <c r="CL6" s="13">
        <v>1212</v>
      </c>
      <c r="CM6" s="13">
        <v>1182</v>
      </c>
      <c r="CN6" s="13">
        <v>1139</v>
      </c>
      <c r="CO6" s="13">
        <v>357</v>
      </c>
      <c r="CP6" s="13">
        <v>342</v>
      </c>
      <c r="CQ6" s="13">
        <v>313</v>
      </c>
      <c r="CR6" s="13">
        <v>297</v>
      </c>
      <c r="CS6" s="13">
        <v>269</v>
      </c>
      <c r="CT6" s="13">
        <v>271</v>
      </c>
      <c r="CU6" s="13">
        <v>2717</v>
      </c>
      <c r="CV6" s="13">
        <v>2200</v>
      </c>
      <c r="CW6" s="13">
        <v>1926</v>
      </c>
      <c r="CX6" s="13">
        <v>1608</v>
      </c>
      <c r="CY6" s="13">
        <v>1614</v>
      </c>
      <c r="CZ6" s="13">
        <v>1680</v>
      </c>
      <c r="DA6" s="13">
        <v>2162</v>
      </c>
      <c r="DB6" s="13">
        <v>1859</v>
      </c>
      <c r="DC6" s="13">
        <v>1661</v>
      </c>
      <c r="DD6" s="13">
        <v>1270</v>
      </c>
      <c r="DE6" s="13">
        <v>930</v>
      </c>
      <c r="DF6" s="13">
        <v>1217</v>
      </c>
      <c r="DG6" s="13">
        <v>596</v>
      </c>
      <c r="DH6" s="13">
        <v>507</v>
      </c>
      <c r="DI6" s="13">
        <v>455</v>
      </c>
      <c r="DJ6" s="13">
        <v>428</v>
      </c>
      <c r="DK6" s="13">
        <v>300</v>
      </c>
      <c r="DL6" s="13">
        <v>190</v>
      </c>
      <c r="DM6" s="13">
        <v>3046</v>
      </c>
      <c r="DN6" s="13">
        <v>2304</v>
      </c>
      <c r="DO6" s="13">
        <v>1740</v>
      </c>
      <c r="DP6" s="13">
        <v>1626</v>
      </c>
      <c r="DQ6" s="13">
        <v>1367</v>
      </c>
      <c r="DR6" s="13">
        <v>541</v>
      </c>
      <c r="DS6" s="13">
        <v>1936</v>
      </c>
      <c r="DT6" s="13">
        <v>603</v>
      </c>
      <c r="DU6" s="13">
        <v>1159</v>
      </c>
      <c r="DV6" s="13">
        <v>77</v>
      </c>
      <c r="DW6" s="13">
        <v>0</v>
      </c>
      <c r="DX6" s="13">
        <v>0</v>
      </c>
      <c r="DY6" s="13">
        <v>3</v>
      </c>
      <c r="DZ6" s="13">
        <v>1</v>
      </c>
      <c r="EA6" s="13">
        <v>0</v>
      </c>
      <c r="EB6" s="13">
        <v>0</v>
      </c>
      <c r="EC6" s="13">
        <v>200</v>
      </c>
      <c r="ED6" s="13">
        <v>267</v>
      </c>
      <c r="EE6" s="13">
        <v>0</v>
      </c>
      <c r="EF6" s="13">
        <v>13600</v>
      </c>
      <c r="EG6" s="13">
        <v>13600</v>
      </c>
    </row>
    <row r="7" spans="1:137" x14ac:dyDescent="0.3">
      <c r="A7" s="10" t="s">
        <v>73</v>
      </c>
      <c r="B7" s="11" t="s">
        <v>79</v>
      </c>
      <c r="C7" s="12" t="s">
        <v>75</v>
      </c>
      <c r="D7" s="13">
        <v>8536</v>
      </c>
      <c r="E7" s="13">
        <v>6496</v>
      </c>
      <c r="F7" s="13">
        <v>35278</v>
      </c>
      <c r="G7" s="13">
        <v>956</v>
      </c>
      <c r="H7" s="13">
        <v>1238.5</v>
      </c>
      <c r="I7" s="13">
        <v>9216</v>
      </c>
      <c r="J7" s="13">
        <v>267</v>
      </c>
      <c r="K7" s="13">
        <v>192</v>
      </c>
      <c r="L7" s="13">
        <v>75</v>
      </c>
      <c r="M7" s="13">
        <v>267</v>
      </c>
      <c r="N7" s="13">
        <v>202</v>
      </c>
      <c r="O7" s="13">
        <v>18</v>
      </c>
      <c r="P7" s="13">
        <v>47</v>
      </c>
      <c r="Q7" s="13">
        <v>265</v>
      </c>
      <c r="R7" s="13">
        <v>35</v>
      </c>
      <c r="S7" s="14">
        <v>51</v>
      </c>
      <c r="T7" s="14">
        <v>195</v>
      </c>
      <c r="U7" s="14">
        <v>1862</v>
      </c>
      <c r="V7" s="13">
        <v>1</v>
      </c>
      <c r="W7" s="13">
        <v>0</v>
      </c>
      <c r="X7" s="13">
        <v>0</v>
      </c>
      <c r="Y7" s="13">
        <v>2</v>
      </c>
      <c r="Z7" s="13">
        <v>0</v>
      </c>
      <c r="AA7" s="13">
        <v>0</v>
      </c>
      <c r="AB7" s="13">
        <v>3</v>
      </c>
      <c r="AC7" s="13">
        <v>0</v>
      </c>
      <c r="AD7" s="13">
        <v>1</v>
      </c>
      <c r="AE7" s="13">
        <v>0</v>
      </c>
      <c r="AF7" s="13">
        <v>1</v>
      </c>
      <c r="AG7" s="13">
        <v>1</v>
      </c>
      <c r="AH7" s="13">
        <v>0</v>
      </c>
      <c r="AI7" s="13">
        <v>17037</v>
      </c>
      <c r="AJ7" s="13">
        <v>8893.3140000000003</v>
      </c>
      <c r="AK7" s="13">
        <v>8143.6859999999997</v>
      </c>
      <c r="AL7" s="13">
        <v>12600</v>
      </c>
      <c r="AM7" s="13">
        <v>7112</v>
      </c>
      <c r="AN7" s="13">
        <v>5492</v>
      </c>
      <c r="AO7" s="13">
        <v>36685.574999999997</v>
      </c>
      <c r="AP7" s="13">
        <v>17639</v>
      </c>
      <c r="AQ7" s="13">
        <v>7327</v>
      </c>
      <c r="AR7" s="13">
        <v>5413</v>
      </c>
      <c r="AS7" s="13">
        <v>5502</v>
      </c>
      <c r="AT7" s="13">
        <v>3450</v>
      </c>
      <c r="AU7" s="13">
        <v>3146</v>
      </c>
      <c r="AV7" s="13">
        <v>2578</v>
      </c>
      <c r="AW7" s="13">
        <v>1496</v>
      </c>
      <c r="AX7" s="13">
        <v>600</v>
      </c>
      <c r="AY7" s="13">
        <v>575</v>
      </c>
      <c r="AZ7" s="13">
        <v>996</v>
      </c>
      <c r="BA7" s="13">
        <v>602</v>
      </c>
      <c r="BB7" s="13">
        <v>102</v>
      </c>
      <c r="BC7" s="13">
        <v>8823</v>
      </c>
      <c r="BD7" s="13">
        <v>6013</v>
      </c>
      <c r="BE7" s="13">
        <v>6077</v>
      </c>
      <c r="BF7" s="13">
        <v>4446</v>
      </c>
      <c r="BG7" s="13">
        <v>3748</v>
      </c>
      <c r="BH7" s="13">
        <v>2680</v>
      </c>
      <c r="BI7" s="13">
        <v>7327</v>
      </c>
      <c r="BJ7" s="13">
        <v>5413</v>
      </c>
      <c r="BK7" s="13">
        <v>5502</v>
      </c>
      <c r="BL7" s="13">
        <v>3450</v>
      </c>
      <c r="BM7" s="13">
        <v>3146</v>
      </c>
      <c r="BN7" s="13">
        <v>2578</v>
      </c>
      <c r="BO7" s="13">
        <v>1496</v>
      </c>
      <c r="BP7" s="13">
        <v>600</v>
      </c>
      <c r="BQ7" s="13">
        <v>575</v>
      </c>
      <c r="BR7" s="13">
        <v>996</v>
      </c>
      <c r="BS7" s="13">
        <v>602</v>
      </c>
      <c r="BT7" s="13">
        <v>102</v>
      </c>
      <c r="BU7" s="13">
        <v>7639</v>
      </c>
      <c r="BV7" s="13">
        <v>601</v>
      </c>
      <c r="BW7" s="13">
        <v>607</v>
      </c>
      <c r="BX7" s="13">
        <v>444</v>
      </c>
      <c r="BY7" s="13">
        <v>748</v>
      </c>
      <c r="BZ7" s="13">
        <v>248</v>
      </c>
      <c r="CA7" s="13">
        <v>2899</v>
      </c>
      <c r="CB7" s="13">
        <v>1560</v>
      </c>
      <c r="CC7" s="13">
        <v>1339</v>
      </c>
      <c r="CD7" s="13">
        <v>519.25</v>
      </c>
      <c r="CE7" s="13">
        <v>312.75</v>
      </c>
      <c r="CF7" s="13">
        <v>207</v>
      </c>
      <c r="CG7" s="13">
        <v>10002.300000000001</v>
      </c>
      <c r="CH7" s="13">
        <v>5942</v>
      </c>
      <c r="CI7" s="13">
        <v>1865</v>
      </c>
      <c r="CJ7" s="13">
        <v>1650</v>
      </c>
      <c r="CK7" s="13">
        <v>880</v>
      </c>
      <c r="CL7" s="13">
        <v>615</v>
      </c>
      <c r="CM7" s="13">
        <v>318</v>
      </c>
      <c r="CN7" s="13">
        <v>363</v>
      </c>
      <c r="CO7" s="13">
        <v>305</v>
      </c>
      <c r="CP7" s="13">
        <v>130</v>
      </c>
      <c r="CQ7" s="13">
        <v>151</v>
      </c>
      <c r="CR7" s="13">
        <v>110</v>
      </c>
      <c r="CS7" s="13">
        <v>117</v>
      </c>
      <c r="CT7" s="13">
        <v>155</v>
      </c>
      <c r="CU7" s="13">
        <v>2170</v>
      </c>
      <c r="CV7" s="13">
        <v>1880</v>
      </c>
      <c r="CW7" s="13">
        <v>1031</v>
      </c>
      <c r="CX7" s="13">
        <v>725</v>
      </c>
      <c r="CY7" s="13">
        <v>435</v>
      </c>
      <c r="CZ7" s="13">
        <v>518</v>
      </c>
      <c r="DA7" s="13">
        <v>1865</v>
      </c>
      <c r="DB7" s="13">
        <v>1650</v>
      </c>
      <c r="DC7" s="13">
        <v>880</v>
      </c>
      <c r="DD7" s="13">
        <v>615</v>
      </c>
      <c r="DE7" s="13">
        <v>318</v>
      </c>
      <c r="DF7" s="13">
        <v>363</v>
      </c>
      <c r="DG7" s="13">
        <v>305</v>
      </c>
      <c r="DH7" s="13">
        <v>130</v>
      </c>
      <c r="DI7" s="13">
        <v>151</v>
      </c>
      <c r="DJ7" s="13">
        <v>110</v>
      </c>
      <c r="DK7" s="13">
        <v>117</v>
      </c>
      <c r="DL7" s="13">
        <v>155</v>
      </c>
      <c r="DM7" s="13">
        <v>217</v>
      </c>
      <c r="DN7" s="13">
        <v>188</v>
      </c>
      <c r="DO7" s="13">
        <v>103</v>
      </c>
      <c r="DP7" s="13">
        <v>72</v>
      </c>
      <c r="DQ7" s="13">
        <v>43</v>
      </c>
      <c r="DR7" s="13">
        <v>51</v>
      </c>
      <c r="DS7" s="13">
        <v>587</v>
      </c>
      <c r="DT7" s="13">
        <v>34</v>
      </c>
      <c r="DU7" s="13">
        <v>62</v>
      </c>
      <c r="DV7" s="13">
        <v>0</v>
      </c>
      <c r="DW7" s="13">
        <v>0</v>
      </c>
      <c r="DX7" s="13">
        <v>0</v>
      </c>
      <c r="DY7" s="13">
        <v>0</v>
      </c>
      <c r="DZ7" s="13">
        <v>0</v>
      </c>
      <c r="EA7" s="13">
        <v>32</v>
      </c>
      <c r="EB7" s="13">
        <v>2</v>
      </c>
      <c r="EC7" s="13">
        <v>194</v>
      </c>
      <c r="ED7" s="13">
        <v>510</v>
      </c>
      <c r="EE7" s="13">
        <v>0</v>
      </c>
      <c r="EF7" s="13">
        <v>57296</v>
      </c>
      <c r="EG7" s="13">
        <v>57296</v>
      </c>
    </row>
    <row r="8" spans="1:137" x14ac:dyDescent="0.3">
      <c r="A8" s="10" t="s">
        <v>73</v>
      </c>
      <c r="B8" s="11" t="s">
        <v>80</v>
      </c>
      <c r="C8" s="12" t="s">
        <v>75</v>
      </c>
      <c r="D8" s="13">
        <v>7148</v>
      </c>
      <c r="E8" s="13">
        <v>5248</v>
      </c>
      <c r="F8" s="13">
        <v>26789</v>
      </c>
      <c r="G8" s="13">
        <v>1537</v>
      </c>
      <c r="H8" s="13">
        <v>1000</v>
      </c>
      <c r="I8" s="13">
        <v>9860</v>
      </c>
      <c r="J8" s="13">
        <v>224</v>
      </c>
      <c r="K8" s="13">
        <v>152</v>
      </c>
      <c r="L8" s="13">
        <v>72</v>
      </c>
      <c r="M8" s="13">
        <v>133</v>
      </c>
      <c r="N8" s="13">
        <v>36</v>
      </c>
      <c r="O8" s="13">
        <v>102</v>
      </c>
      <c r="P8" s="13">
        <v>86</v>
      </c>
      <c r="Q8" s="13">
        <v>224</v>
      </c>
      <c r="R8" s="13">
        <v>84</v>
      </c>
      <c r="S8" s="14">
        <v>80</v>
      </c>
      <c r="T8" s="14">
        <v>428</v>
      </c>
      <c r="U8" s="14">
        <v>1028</v>
      </c>
      <c r="V8" s="13">
        <v>2</v>
      </c>
      <c r="W8" s="13">
        <v>0</v>
      </c>
      <c r="X8" s="13">
        <v>2</v>
      </c>
      <c r="Y8" s="13">
        <v>1</v>
      </c>
      <c r="Z8" s="13">
        <v>0</v>
      </c>
      <c r="AA8" s="13">
        <v>0</v>
      </c>
      <c r="AB8" s="13">
        <v>3</v>
      </c>
      <c r="AC8" s="13">
        <v>0</v>
      </c>
      <c r="AD8" s="13">
        <v>2</v>
      </c>
      <c r="AE8" s="13">
        <v>1</v>
      </c>
      <c r="AF8" s="13">
        <v>0</v>
      </c>
      <c r="AG8" s="13">
        <v>0</v>
      </c>
      <c r="AH8" s="13">
        <v>0</v>
      </c>
      <c r="AI8" s="13">
        <v>15108.375</v>
      </c>
      <c r="AJ8" s="13">
        <v>10273.695</v>
      </c>
      <c r="AK8" s="13">
        <v>4834.68</v>
      </c>
      <c r="AL8" s="13">
        <v>6862</v>
      </c>
      <c r="AM8" s="13">
        <v>3536</v>
      </c>
      <c r="AN8" s="13">
        <v>3326</v>
      </c>
      <c r="AO8" s="13">
        <v>33455.5</v>
      </c>
      <c r="AP8" s="13">
        <v>26789</v>
      </c>
      <c r="AQ8" s="13" t="s">
        <v>81</v>
      </c>
      <c r="AR8" s="13">
        <v>15707</v>
      </c>
      <c r="AS8" s="13">
        <v>15174</v>
      </c>
      <c r="AT8" s="13">
        <v>15000</v>
      </c>
      <c r="AU8" s="13">
        <v>14743</v>
      </c>
      <c r="AV8" s="13">
        <v>13722</v>
      </c>
      <c r="AW8" s="13">
        <v>2463</v>
      </c>
      <c r="AX8" s="13">
        <v>533</v>
      </c>
      <c r="AY8" s="13">
        <v>174</v>
      </c>
      <c r="AZ8" s="13">
        <v>257</v>
      </c>
      <c r="BA8" s="13">
        <v>1021</v>
      </c>
      <c r="BB8" s="13">
        <v>322</v>
      </c>
      <c r="BC8" s="13">
        <v>18170</v>
      </c>
      <c r="BD8" s="13">
        <v>15707</v>
      </c>
      <c r="BE8" s="13">
        <v>15174</v>
      </c>
      <c r="BF8" s="13">
        <v>15000</v>
      </c>
      <c r="BG8" s="13">
        <v>14743</v>
      </c>
      <c r="BH8" s="13">
        <v>13721</v>
      </c>
      <c r="BI8" s="13">
        <v>18170</v>
      </c>
      <c r="BJ8" s="13">
        <v>15707</v>
      </c>
      <c r="BK8" s="13">
        <v>15174</v>
      </c>
      <c r="BL8" s="13">
        <v>15000</v>
      </c>
      <c r="BM8" s="13">
        <v>14743</v>
      </c>
      <c r="BN8" s="13">
        <v>13721</v>
      </c>
      <c r="BO8" s="13">
        <v>2463</v>
      </c>
      <c r="BP8" s="13">
        <v>533</v>
      </c>
      <c r="BQ8" s="13">
        <v>174</v>
      </c>
      <c r="BR8" s="13">
        <v>257</v>
      </c>
      <c r="BS8" s="13">
        <v>1021</v>
      </c>
      <c r="BT8" s="13">
        <v>322</v>
      </c>
      <c r="BU8" s="13">
        <v>26789</v>
      </c>
      <c r="BV8" s="13">
        <v>10021</v>
      </c>
      <c r="BW8" s="13">
        <v>7015</v>
      </c>
      <c r="BX8" s="13">
        <v>6000</v>
      </c>
      <c r="BY8" s="13">
        <v>4820</v>
      </c>
      <c r="BZ8" s="13">
        <v>4180</v>
      </c>
      <c r="CA8" s="13">
        <v>2792.5</v>
      </c>
      <c r="CB8" s="13">
        <v>1507.95</v>
      </c>
      <c r="CC8" s="13">
        <v>1284.55</v>
      </c>
      <c r="CD8" s="13">
        <v>2268</v>
      </c>
      <c r="CE8" s="13">
        <v>1287</v>
      </c>
      <c r="CF8" s="13">
        <v>981</v>
      </c>
      <c r="CG8" s="13">
        <v>11505</v>
      </c>
      <c r="CH8" s="13">
        <v>8676.5</v>
      </c>
      <c r="CI8" s="13">
        <v>2268</v>
      </c>
      <c r="CJ8" s="13">
        <v>1607</v>
      </c>
      <c r="CK8" s="13">
        <v>1478</v>
      </c>
      <c r="CL8" s="13">
        <v>1150</v>
      </c>
      <c r="CM8" s="13">
        <v>1015</v>
      </c>
      <c r="CN8" s="13">
        <v>978</v>
      </c>
      <c r="CO8" s="13">
        <v>661</v>
      </c>
      <c r="CP8" s="13">
        <v>129</v>
      </c>
      <c r="CQ8" s="13">
        <v>328</v>
      </c>
      <c r="CR8" s="13">
        <v>135</v>
      </c>
      <c r="CS8" s="13">
        <v>37</v>
      </c>
      <c r="CT8" s="13">
        <v>78</v>
      </c>
      <c r="CU8" s="13">
        <v>2268</v>
      </c>
      <c r="CV8" s="13">
        <v>1607</v>
      </c>
      <c r="CW8" s="13">
        <v>1478</v>
      </c>
      <c r="CX8" s="13">
        <v>1150</v>
      </c>
      <c r="CY8" s="13">
        <v>1015</v>
      </c>
      <c r="CZ8" s="13">
        <v>978</v>
      </c>
      <c r="DA8" s="13">
        <v>2268</v>
      </c>
      <c r="DB8" s="13">
        <v>1607</v>
      </c>
      <c r="DC8" s="13">
        <v>1478</v>
      </c>
      <c r="DD8" s="13">
        <v>1150</v>
      </c>
      <c r="DE8" s="13">
        <v>1015</v>
      </c>
      <c r="DF8" s="13">
        <v>978</v>
      </c>
      <c r="DG8" s="13">
        <v>661</v>
      </c>
      <c r="DH8" s="13">
        <v>129</v>
      </c>
      <c r="DI8" s="13">
        <v>328</v>
      </c>
      <c r="DJ8" s="13">
        <v>135</v>
      </c>
      <c r="DK8" s="13">
        <v>37</v>
      </c>
      <c r="DL8" s="13">
        <v>78</v>
      </c>
      <c r="DM8" s="13">
        <v>2268</v>
      </c>
      <c r="DN8" s="13">
        <v>1607</v>
      </c>
      <c r="DO8" s="13">
        <v>1478</v>
      </c>
      <c r="DP8" s="13">
        <v>1150</v>
      </c>
      <c r="DQ8" s="13">
        <v>1015</v>
      </c>
      <c r="DR8" s="13">
        <v>978</v>
      </c>
      <c r="DS8" s="13">
        <v>824</v>
      </c>
      <c r="DT8" s="13">
        <v>25</v>
      </c>
      <c r="DU8" s="13">
        <v>0</v>
      </c>
      <c r="DV8" s="13">
        <v>0</v>
      </c>
      <c r="DW8" s="13">
        <v>0</v>
      </c>
      <c r="DX8" s="13">
        <v>0</v>
      </c>
      <c r="DY8" s="13">
        <v>624</v>
      </c>
      <c r="DZ8" s="13">
        <v>20</v>
      </c>
      <c r="EA8" s="13">
        <v>0</v>
      </c>
      <c r="EB8" s="13">
        <v>0</v>
      </c>
      <c r="EC8" s="13">
        <v>0</v>
      </c>
      <c r="ED8" s="13">
        <v>0</v>
      </c>
      <c r="EE8" s="13">
        <v>0</v>
      </c>
      <c r="EF8" s="13">
        <v>0</v>
      </c>
      <c r="EG8" s="13">
        <v>0</v>
      </c>
    </row>
    <row r="9" spans="1:137" x14ac:dyDescent="0.3">
      <c r="A9" s="10" t="s">
        <v>73</v>
      </c>
      <c r="B9" s="11" t="s">
        <v>82</v>
      </c>
      <c r="C9" s="12" t="s">
        <v>75</v>
      </c>
      <c r="D9" s="13">
        <v>4367</v>
      </c>
      <c r="E9" s="13">
        <v>4901</v>
      </c>
      <c r="F9" s="13">
        <v>22017</v>
      </c>
      <c r="G9" s="13">
        <v>831</v>
      </c>
      <c r="H9" s="13">
        <v>1112</v>
      </c>
      <c r="I9" s="13">
        <v>6232</v>
      </c>
      <c r="J9" s="13">
        <v>212</v>
      </c>
      <c r="K9" s="13">
        <v>133</v>
      </c>
      <c r="L9" s="13">
        <v>79</v>
      </c>
      <c r="M9" s="13">
        <v>201</v>
      </c>
      <c r="N9" s="13">
        <v>8</v>
      </c>
      <c r="O9" s="13">
        <v>0</v>
      </c>
      <c r="P9" s="13">
        <v>204</v>
      </c>
      <c r="Q9" s="13">
        <v>209</v>
      </c>
      <c r="R9" s="13">
        <v>8</v>
      </c>
      <c r="S9" s="14">
        <v>76</v>
      </c>
      <c r="T9" s="14">
        <v>1164</v>
      </c>
      <c r="U9" s="14">
        <v>57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6</v>
      </c>
      <c r="AC9" s="13">
        <v>0</v>
      </c>
      <c r="AD9" s="13">
        <v>2</v>
      </c>
      <c r="AE9" s="13">
        <v>0</v>
      </c>
      <c r="AF9" s="13">
        <v>0</v>
      </c>
      <c r="AG9" s="13">
        <v>4</v>
      </c>
      <c r="AH9" s="13">
        <v>98</v>
      </c>
      <c r="AI9" s="13">
        <v>9624</v>
      </c>
      <c r="AJ9" s="13">
        <v>4267</v>
      </c>
      <c r="AK9" s="13">
        <v>5357</v>
      </c>
      <c r="AL9" s="13">
        <v>6389</v>
      </c>
      <c r="AM9" s="13">
        <v>3450</v>
      </c>
      <c r="AN9" s="13">
        <v>2939</v>
      </c>
      <c r="AO9" s="13">
        <v>23412</v>
      </c>
      <c r="AP9" s="13">
        <v>14127</v>
      </c>
      <c r="AQ9" s="13">
        <v>6720</v>
      </c>
      <c r="AR9" s="13">
        <v>4921</v>
      </c>
      <c r="AS9" s="13">
        <v>2026</v>
      </c>
      <c r="AT9" s="13">
        <v>1851</v>
      </c>
      <c r="AU9" s="13">
        <v>2121</v>
      </c>
      <c r="AV9" s="13">
        <v>2247</v>
      </c>
      <c r="AW9" s="13">
        <v>1084</v>
      </c>
      <c r="AX9" s="13">
        <v>632</v>
      </c>
      <c r="AY9" s="13">
        <v>410</v>
      </c>
      <c r="AZ9" s="13">
        <v>318</v>
      </c>
      <c r="BA9" s="13">
        <v>216</v>
      </c>
      <c r="BB9" s="13">
        <v>189</v>
      </c>
      <c r="BC9" s="13">
        <v>8625</v>
      </c>
      <c r="BD9" s="13">
        <v>5979</v>
      </c>
      <c r="BE9" s="13">
        <v>2470</v>
      </c>
      <c r="BF9" s="13">
        <v>2470</v>
      </c>
      <c r="BG9" s="13">
        <v>2588</v>
      </c>
      <c r="BH9" s="13">
        <v>2654</v>
      </c>
      <c r="BI9" s="13">
        <v>6085</v>
      </c>
      <c r="BJ9" s="13">
        <v>5213</v>
      </c>
      <c r="BK9" s="13">
        <v>2034</v>
      </c>
      <c r="BL9" s="13">
        <v>1532</v>
      </c>
      <c r="BM9" s="13">
        <v>1738</v>
      </c>
      <c r="BN9" s="13">
        <v>2064</v>
      </c>
      <c r="BO9" s="13">
        <v>2232</v>
      </c>
      <c r="BP9" s="13">
        <v>632</v>
      </c>
      <c r="BQ9" s="13">
        <v>161</v>
      </c>
      <c r="BR9" s="13">
        <v>587</v>
      </c>
      <c r="BS9" s="13">
        <v>191</v>
      </c>
      <c r="BT9" s="13">
        <v>149</v>
      </c>
      <c r="BU9" s="13">
        <v>922</v>
      </c>
      <c r="BV9" s="13">
        <v>635</v>
      </c>
      <c r="BW9" s="13">
        <v>411</v>
      </c>
      <c r="BX9" s="13">
        <v>391</v>
      </c>
      <c r="BY9" s="13">
        <v>211</v>
      </c>
      <c r="BZ9" s="13">
        <v>239</v>
      </c>
      <c r="CA9" s="13">
        <v>2117</v>
      </c>
      <c r="CB9" s="13">
        <v>973</v>
      </c>
      <c r="CC9" s="13">
        <v>1144</v>
      </c>
      <c r="CD9" s="13">
        <v>462</v>
      </c>
      <c r="CE9" s="13">
        <v>297</v>
      </c>
      <c r="CF9" s="13">
        <v>167</v>
      </c>
      <c r="CG9" s="13">
        <v>6539.4000000000005</v>
      </c>
      <c r="CH9" s="13">
        <v>2839</v>
      </c>
      <c r="CI9" s="13">
        <v>1003</v>
      </c>
      <c r="CJ9" s="13">
        <v>912</v>
      </c>
      <c r="CK9" s="13">
        <v>938</v>
      </c>
      <c r="CL9" s="13">
        <v>1117</v>
      </c>
      <c r="CM9" s="13">
        <v>838</v>
      </c>
      <c r="CN9" s="13">
        <v>797</v>
      </c>
      <c r="CO9" s="13">
        <v>402</v>
      </c>
      <c r="CP9" s="13">
        <v>261</v>
      </c>
      <c r="CQ9" s="13">
        <v>221</v>
      </c>
      <c r="CR9" s="13">
        <v>18</v>
      </c>
      <c r="CS9" s="13">
        <v>46</v>
      </c>
      <c r="CT9" s="13">
        <v>45</v>
      </c>
      <c r="CU9" s="13">
        <v>1637</v>
      </c>
      <c r="CV9" s="13">
        <v>1221</v>
      </c>
      <c r="CW9" s="13">
        <v>1192</v>
      </c>
      <c r="CX9" s="13">
        <v>1202</v>
      </c>
      <c r="CY9" s="13">
        <v>948</v>
      </c>
      <c r="CZ9" s="13">
        <v>874</v>
      </c>
      <c r="DA9" s="13">
        <v>959</v>
      </c>
      <c r="DB9" s="13">
        <v>822</v>
      </c>
      <c r="DC9" s="13">
        <v>812</v>
      </c>
      <c r="DD9" s="13">
        <v>1056</v>
      </c>
      <c r="DE9" s="13">
        <v>758</v>
      </c>
      <c r="DF9" s="13">
        <v>789</v>
      </c>
      <c r="DG9" s="13">
        <v>321</v>
      </c>
      <c r="DH9" s="13">
        <v>170</v>
      </c>
      <c r="DI9" s="13">
        <v>102</v>
      </c>
      <c r="DJ9" s="13">
        <v>76</v>
      </c>
      <c r="DK9" s="13">
        <v>132</v>
      </c>
      <c r="DL9" s="13">
        <v>257</v>
      </c>
      <c r="DM9" s="13">
        <v>520</v>
      </c>
      <c r="DN9" s="13">
        <v>1022</v>
      </c>
      <c r="DO9" s="13">
        <v>1044</v>
      </c>
      <c r="DP9" s="13">
        <v>1156</v>
      </c>
      <c r="DQ9" s="13">
        <v>958</v>
      </c>
      <c r="DR9" s="13">
        <v>89</v>
      </c>
      <c r="DS9" s="13">
        <v>1021</v>
      </c>
      <c r="DT9" s="13">
        <v>299</v>
      </c>
      <c r="DU9" s="13">
        <v>943</v>
      </c>
      <c r="DV9" s="13">
        <v>500</v>
      </c>
      <c r="DW9" s="13">
        <v>1021</v>
      </c>
      <c r="DX9" s="13">
        <v>347</v>
      </c>
      <c r="DY9" s="13">
        <v>66</v>
      </c>
      <c r="DZ9" s="13">
        <v>32</v>
      </c>
      <c r="EA9" s="13">
        <v>663</v>
      </c>
      <c r="EB9" s="13">
        <v>49</v>
      </c>
      <c r="EC9" s="13">
        <v>84</v>
      </c>
      <c r="ED9" s="13">
        <v>583</v>
      </c>
      <c r="EE9" s="13">
        <v>0</v>
      </c>
      <c r="EF9" s="13">
        <v>0</v>
      </c>
      <c r="EG9" s="13">
        <v>0</v>
      </c>
    </row>
    <row r="10" spans="1:137" x14ac:dyDescent="0.3">
      <c r="A10" s="10" t="s">
        <v>83</v>
      </c>
      <c r="B10" s="11" t="s">
        <v>84</v>
      </c>
      <c r="C10" s="12" t="s">
        <v>75</v>
      </c>
      <c r="D10" s="13">
        <v>10544</v>
      </c>
      <c r="E10" s="13">
        <v>7636</v>
      </c>
      <c r="F10" s="13">
        <v>36571</v>
      </c>
      <c r="G10" s="13">
        <v>2108</v>
      </c>
      <c r="H10" s="13">
        <v>1426</v>
      </c>
      <c r="I10" s="13">
        <v>7714</v>
      </c>
      <c r="J10" s="13">
        <v>275</v>
      </c>
      <c r="K10" s="13">
        <v>173</v>
      </c>
      <c r="L10" s="13">
        <v>102</v>
      </c>
      <c r="M10" s="13">
        <v>275</v>
      </c>
      <c r="N10" s="13">
        <v>4</v>
      </c>
      <c r="O10" s="13">
        <v>143</v>
      </c>
      <c r="P10" s="13">
        <v>271</v>
      </c>
      <c r="Q10" s="13">
        <v>273</v>
      </c>
      <c r="R10" s="13">
        <v>4</v>
      </c>
      <c r="S10" s="14">
        <v>68</v>
      </c>
      <c r="T10" s="14">
        <v>120</v>
      </c>
      <c r="U10" s="14">
        <v>1887</v>
      </c>
      <c r="V10" s="13">
        <v>1</v>
      </c>
      <c r="W10" s="13">
        <v>0</v>
      </c>
      <c r="X10" s="13">
        <v>0</v>
      </c>
      <c r="Y10" s="13">
        <v>0</v>
      </c>
      <c r="Z10" s="13">
        <v>0</v>
      </c>
      <c r="AA10" s="13">
        <v>1</v>
      </c>
      <c r="AB10" s="13">
        <v>5</v>
      </c>
      <c r="AC10" s="13">
        <v>0</v>
      </c>
      <c r="AD10" s="13">
        <v>2</v>
      </c>
      <c r="AE10" s="13">
        <v>0</v>
      </c>
      <c r="AF10" s="13">
        <v>0</v>
      </c>
      <c r="AG10" s="13">
        <v>3</v>
      </c>
      <c r="AH10" s="13">
        <v>56</v>
      </c>
      <c r="AI10" s="13">
        <v>23190</v>
      </c>
      <c r="AJ10" s="13">
        <v>13074</v>
      </c>
      <c r="AK10" s="13">
        <v>10116</v>
      </c>
      <c r="AL10" s="13">
        <v>7534</v>
      </c>
      <c r="AM10" s="13">
        <v>4486</v>
      </c>
      <c r="AN10" s="13">
        <v>3048</v>
      </c>
      <c r="AO10" s="13">
        <v>50674.5</v>
      </c>
      <c r="AP10" s="13">
        <v>26308</v>
      </c>
      <c r="AQ10" s="13">
        <v>7323</v>
      </c>
      <c r="AR10" s="13">
        <v>5506</v>
      </c>
      <c r="AS10" s="13">
        <v>4820</v>
      </c>
      <c r="AT10" s="13">
        <v>4346</v>
      </c>
      <c r="AU10" s="13">
        <v>3326</v>
      </c>
      <c r="AV10" s="13">
        <v>1506</v>
      </c>
      <c r="AW10" s="13">
        <v>1194</v>
      </c>
      <c r="AX10" s="13">
        <v>680</v>
      </c>
      <c r="AY10" s="13">
        <v>420</v>
      </c>
      <c r="AZ10" s="13">
        <v>403</v>
      </c>
      <c r="BA10" s="13">
        <v>369</v>
      </c>
      <c r="BB10" s="13">
        <v>126</v>
      </c>
      <c r="BC10" s="13">
        <v>8627</v>
      </c>
      <c r="BD10" s="13">
        <v>5346</v>
      </c>
      <c r="BE10" s="13">
        <v>5964</v>
      </c>
      <c r="BF10" s="13">
        <v>4365</v>
      </c>
      <c r="BG10" s="13">
        <v>3952</v>
      </c>
      <c r="BH10" s="13">
        <v>1596</v>
      </c>
      <c r="BI10" s="13">
        <v>9499</v>
      </c>
      <c r="BJ10" s="13">
        <v>5086</v>
      </c>
      <c r="BK10" s="13">
        <v>5141</v>
      </c>
      <c r="BL10" s="13">
        <v>4135</v>
      </c>
      <c r="BM10" s="13">
        <v>2549</v>
      </c>
      <c r="BN10" s="13">
        <v>1839</v>
      </c>
      <c r="BO10" s="13">
        <v>319</v>
      </c>
      <c r="BP10" s="13">
        <v>292</v>
      </c>
      <c r="BQ10" s="13">
        <v>185</v>
      </c>
      <c r="BR10" s="13">
        <v>207</v>
      </c>
      <c r="BS10" s="13">
        <v>188</v>
      </c>
      <c r="BT10" s="13">
        <v>313</v>
      </c>
      <c r="BU10" s="13">
        <v>818</v>
      </c>
      <c r="BV10" s="13">
        <v>537</v>
      </c>
      <c r="BW10" s="13">
        <v>532</v>
      </c>
      <c r="BX10" s="13">
        <v>424</v>
      </c>
      <c r="BY10" s="13">
        <v>373</v>
      </c>
      <c r="BZ10" s="13">
        <v>215</v>
      </c>
      <c r="CA10" s="13">
        <v>4300</v>
      </c>
      <c r="CB10" s="13">
        <v>2785</v>
      </c>
      <c r="CC10" s="13">
        <v>1515</v>
      </c>
      <c r="CD10" s="13">
        <v>3082.5</v>
      </c>
      <c r="CE10" s="13">
        <v>1855</v>
      </c>
      <c r="CF10" s="13">
        <v>1227.5</v>
      </c>
      <c r="CG10" s="13">
        <v>7949</v>
      </c>
      <c r="CH10" s="13">
        <v>4352</v>
      </c>
      <c r="CI10" s="13">
        <v>1392</v>
      </c>
      <c r="CJ10" s="13">
        <v>959</v>
      </c>
      <c r="CK10" s="13">
        <v>819</v>
      </c>
      <c r="CL10" s="13">
        <v>541</v>
      </c>
      <c r="CM10" s="13">
        <v>500</v>
      </c>
      <c r="CN10" s="13">
        <v>601</v>
      </c>
      <c r="CO10" s="13">
        <v>159</v>
      </c>
      <c r="CP10" s="13">
        <v>192</v>
      </c>
      <c r="CQ10" s="13">
        <v>202</v>
      </c>
      <c r="CR10" s="13">
        <v>154</v>
      </c>
      <c r="CS10" s="13">
        <v>97</v>
      </c>
      <c r="CT10" s="13">
        <v>268</v>
      </c>
      <c r="CU10" s="13">
        <v>3952</v>
      </c>
      <c r="CV10" s="13">
        <v>3622</v>
      </c>
      <c r="CW10" s="13">
        <v>3181</v>
      </c>
      <c r="CX10" s="13">
        <v>2720</v>
      </c>
      <c r="CY10" s="13">
        <v>2286</v>
      </c>
      <c r="CZ10" s="13">
        <v>1685</v>
      </c>
      <c r="DA10" s="13">
        <v>1339</v>
      </c>
      <c r="DB10" s="13">
        <v>1194</v>
      </c>
      <c r="DC10" s="13">
        <v>983</v>
      </c>
      <c r="DD10" s="13">
        <v>1107</v>
      </c>
      <c r="DE10" s="13">
        <v>917</v>
      </c>
      <c r="DF10" s="13">
        <v>368</v>
      </c>
      <c r="DG10" s="13">
        <v>388</v>
      </c>
      <c r="DH10" s="13">
        <v>367</v>
      </c>
      <c r="DI10" s="13">
        <v>342</v>
      </c>
      <c r="DJ10" s="13">
        <v>221</v>
      </c>
      <c r="DK10" s="13">
        <v>215</v>
      </c>
      <c r="DL10" s="13">
        <v>482</v>
      </c>
      <c r="DM10" s="13">
        <v>727</v>
      </c>
      <c r="DN10" s="13">
        <v>561</v>
      </c>
      <c r="DO10" s="13">
        <v>325</v>
      </c>
      <c r="DP10" s="13">
        <v>328</v>
      </c>
      <c r="DQ10" s="13">
        <v>131</v>
      </c>
      <c r="DR10" s="13">
        <v>85</v>
      </c>
      <c r="DS10" s="13">
        <v>1530</v>
      </c>
      <c r="DT10" s="13">
        <v>245</v>
      </c>
      <c r="DU10" s="13">
        <v>1094</v>
      </c>
      <c r="DV10" s="13">
        <v>97</v>
      </c>
      <c r="DW10" s="13">
        <v>747</v>
      </c>
      <c r="DX10" s="13">
        <v>77</v>
      </c>
      <c r="DY10" s="13">
        <v>0</v>
      </c>
      <c r="DZ10" s="13">
        <v>0</v>
      </c>
      <c r="EA10" s="13">
        <v>517</v>
      </c>
      <c r="EB10" s="13">
        <v>46</v>
      </c>
      <c r="EC10" s="13">
        <v>122</v>
      </c>
      <c r="ED10" s="13">
        <v>227</v>
      </c>
      <c r="EE10" s="13">
        <v>0</v>
      </c>
      <c r="EF10" s="13">
        <v>7060</v>
      </c>
      <c r="EG10" s="13">
        <v>7060</v>
      </c>
    </row>
    <row r="11" spans="1:137" x14ac:dyDescent="0.3">
      <c r="A11" s="10" t="s">
        <v>83</v>
      </c>
      <c r="B11" s="11" t="s">
        <v>85</v>
      </c>
      <c r="C11" s="12" t="s">
        <v>75</v>
      </c>
      <c r="D11" s="13">
        <v>14828</v>
      </c>
      <c r="E11" s="13">
        <v>13644</v>
      </c>
      <c r="F11" s="13">
        <v>70316</v>
      </c>
      <c r="G11" s="13">
        <v>3456</v>
      </c>
      <c r="H11" s="13">
        <v>2970</v>
      </c>
      <c r="I11" s="13">
        <v>22638</v>
      </c>
      <c r="J11" s="13">
        <v>794</v>
      </c>
      <c r="K11" s="13">
        <v>562</v>
      </c>
      <c r="L11" s="13">
        <v>288</v>
      </c>
      <c r="M11" s="13">
        <v>664</v>
      </c>
      <c r="N11" s="13">
        <v>24</v>
      </c>
      <c r="O11" s="13">
        <v>348</v>
      </c>
      <c r="P11" s="13">
        <v>770</v>
      </c>
      <c r="Q11" s="13">
        <v>778</v>
      </c>
      <c r="R11" s="13">
        <v>440</v>
      </c>
      <c r="S11" s="14">
        <v>588</v>
      </c>
      <c r="T11" s="14">
        <v>302</v>
      </c>
      <c r="U11" s="14">
        <v>4044</v>
      </c>
      <c r="V11" s="13">
        <v>2</v>
      </c>
      <c r="W11" s="13">
        <v>0</v>
      </c>
      <c r="X11" s="13">
        <v>0</v>
      </c>
      <c r="Y11" s="13">
        <v>0</v>
      </c>
      <c r="Z11" s="13">
        <v>0</v>
      </c>
      <c r="AA11" s="13">
        <v>2</v>
      </c>
      <c r="AB11" s="13">
        <v>30</v>
      </c>
      <c r="AC11" s="13">
        <v>0</v>
      </c>
      <c r="AD11" s="13">
        <v>6</v>
      </c>
      <c r="AE11" s="13">
        <v>4</v>
      </c>
      <c r="AF11" s="13">
        <v>10</v>
      </c>
      <c r="AG11" s="13">
        <v>10</v>
      </c>
      <c r="AH11" s="13">
        <v>234</v>
      </c>
      <c r="AI11" s="13">
        <v>30989.25</v>
      </c>
      <c r="AJ11" s="13">
        <v>15494.625</v>
      </c>
      <c r="AK11" s="13">
        <v>15494.625</v>
      </c>
      <c r="AL11" s="13">
        <v>15785.400000000001</v>
      </c>
      <c r="AM11" s="13">
        <v>9741</v>
      </c>
      <c r="AN11" s="13">
        <v>8550</v>
      </c>
      <c r="AO11" s="13">
        <v>88248</v>
      </c>
      <c r="AP11" s="13">
        <v>62141.625</v>
      </c>
      <c r="AQ11" s="13">
        <v>30376</v>
      </c>
      <c r="AR11" s="13">
        <v>24636</v>
      </c>
      <c r="AS11" s="13">
        <v>17384</v>
      </c>
      <c r="AT11" s="13">
        <v>15480</v>
      </c>
      <c r="AU11" s="13">
        <v>11136</v>
      </c>
      <c r="AV11" s="13">
        <v>6564</v>
      </c>
      <c r="AW11" s="13">
        <v>2510</v>
      </c>
      <c r="AX11" s="13">
        <v>1876</v>
      </c>
      <c r="AY11" s="13">
        <v>1646</v>
      </c>
      <c r="AZ11" s="13">
        <v>1522</v>
      </c>
      <c r="BA11" s="13">
        <v>920</v>
      </c>
      <c r="BB11" s="13">
        <v>712</v>
      </c>
      <c r="BC11" s="13">
        <v>34982</v>
      </c>
      <c r="BD11" s="13">
        <v>27558</v>
      </c>
      <c r="BE11" s="13">
        <v>19884</v>
      </c>
      <c r="BF11" s="13">
        <v>17754</v>
      </c>
      <c r="BG11" s="13">
        <v>12726</v>
      </c>
      <c r="BH11" s="13">
        <v>7676</v>
      </c>
      <c r="BI11" s="13">
        <v>25112</v>
      </c>
      <c r="BJ11" s="13">
        <v>20204</v>
      </c>
      <c r="BK11" s="13">
        <v>13536</v>
      </c>
      <c r="BL11" s="13">
        <v>10642</v>
      </c>
      <c r="BM11" s="13">
        <v>7792</v>
      </c>
      <c r="BN11" s="13">
        <v>5104</v>
      </c>
      <c r="BO11" s="13">
        <v>3734</v>
      </c>
      <c r="BP11" s="13">
        <v>2506</v>
      </c>
      <c r="BQ11" s="13">
        <v>1956</v>
      </c>
      <c r="BR11" s="13">
        <v>1602</v>
      </c>
      <c r="BS11" s="13">
        <v>1274</v>
      </c>
      <c r="BT11" s="13">
        <v>1152</v>
      </c>
      <c r="BU11" s="13">
        <v>4924</v>
      </c>
      <c r="BV11" s="13">
        <v>2772</v>
      </c>
      <c r="BW11" s="13">
        <v>2518</v>
      </c>
      <c r="BX11" s="13">
        <v>2090</v>
      </c>
      <c r="BY11" s="13">
        <v>1272</v>
      </c>
      <c r="BZ11" s="13">
        <v>930</v>
      </c>
      <c r="CA11" s="13">
        <v>7846</v>
      </c>
      <c r="CB11" s="13">
        <v>4728</v>
      </c>
      <c r="CC11" s="13">
        <v>3118</v>
      </c>
      <c r="CD11" s="13">
        <v>4924</v>
      </c>
      <c r="CE11" s="13">
        <v>3092</v>
      </c>
      <c r="CF11" s="13">
        <v>1832</v>
      </c>
      <c r="CG11" s="13">
        <v>27856</v>
      </c>
      <c r="CH11" s="13">
        <v>21886</v>
      </c>
      <c r="CI11" s="13">
        <v>12060</v>
      </c>
      <c r="CJ11" s="13">
        <v>5076</v>
      </c>
      <c r="CK11" s="13">
        <v>3880</v>
      </c>
      <c r="CL11" s="13">
        <v>3180</v>
      </c>
      <c r="CM11" s="13">
        <v>2374</v>
      </c>
      <c r="CN11" s="13">
        <v>2130</v>
      </c>
      <c r="CO11" s="13">
        <v>620</v>
      </c>
      <c r="CP11" s="13">
        <v>550</v>
      </c>
      <c r="CQ11" s="13">
        <v>458</v>
      </c>
      <c r="CR11" s="13">
        <v>274</v>
      </c>
      <c r="CS11" s="13">
        <v>244</v>
      </c>
      <c r="CT11" s="13">
        <v>428</v>
      </c>
      <c r="CU11" s="13">
        <v>7738</v>
      </c>
      <c r="CV11" s="13">
        <v>6242</v>
      </c>
      <c r="CW11" s="13">
        <v>4700</v>
      </c>
      <c r="CX11" s="13">
        <v>3834</v>
      </c>
      <c r="CY11" s="13">
        <v>2824</v>
      </c>
      <c r="CZ11" s="13">
        <v>2486</v>
      </c>
      <c r="DA11" s="13">
        <v>5150</v>
      </c>
      <c r="DB11" s="13">
        <v>4726</v>
      </c>
      <c r="DC11" s="13">
        <v>3844</v>
      </c>
      <c r="DD11" s="13">
        <v>3132</v>
      </c>
      <c r="DE11" s="13">
        <v>2120</v>
      </c>
      <c r="DF11" s="13">
        <v>1678</v>
      </c>
      <c r="DG11" s="13">
        <v>622</v>
      </c>
      <c r="DH11" s="13">
        <v>528</v>
      </c>
      <c r="DI11" s="13">
        <v>452</v>
      </c>
      <c r="DJ11" s="13">
        <v>340</v>
      </c>
      <c r="DK11" s="13">
        <v>338</v>
      </c>
      <c r="DL11" s="13">
        <v>320</v>
      </c>
      <c r="DM11" s="13">
        <v>736</v>
      </c>
      <c r="DN11" s="13">
        <v>594</v>
      </c>
      <c r="DO11" s="13">
        <v>448</v>
      </c>
      <c r="DP11" s="13">
        <v>376</v>
      </c>
      <c r="DQ11" s="13">
        <v>244</v>
      </c>
      <c r="DR11" s="13">
        <v>174</v>
      </c>
      <c r="DS11" s="13">
        <v>3956</v>
      </c>
      <c r="DT11" s="13">
        <v>552</v>
      </c>
      <c r="DU11" s="13">
        <v>1834</v>
      </c>
      <c r="DV11" s="13">
        <v>116</v>
      </c>
      <c r="DW11" s="13">
        <v>2920</v>
      </c>
      <c r="DX11" s="13">
        <v>320</v>
      </c>
      <c r="DY11" s="13">
        <v>0</v>
      </c>
      <c r="DZ11" s="13">
        <v>0</v>
      </c>
      <c r="EA11" s="13">
        <v>0</v>
      </c>
      <c r="EB11" s="13">
        <v>0</v>
      </c>
      <c r="EC11" s="13">
        <v>292</v>
      </c>
      <c r="ED11" s="13">
        <v>1190</v>
      </c>
      <c r="EE11" s="13">
        <v>3852</v>
      </c>
      <c r="EF11" s="13">
        <v>37408</v>
      </c>
      <c r="EG11" s="13">
        <v>41260</v>
      </c>
    </row>
    <row r="12" spans="1:137" x14ac:dyDescent="0.3">
      <c r="A12" s="10" t="s">
        <v>83</v>
      </c>
      <c r="B12" s="11" t="s">
        <v>86</v>
      </c>
      <c r="C12" s="12" t="s">
        <v>75</v>
      </c>
      <c r="D12" s="13">
        <v>21428</v>
      </c>
      <c r="E12" s="13">
        <v>21980</v>
      </c>
      <c r="F12" s="13">
        <v>144603</v>
      </c>
      <c r="G12" s="13">
        <v>13397.333333333334</v>
      </c>
      <c r="H12" s="13">
        <v>10004.666666666666</v>
      </c>
      <c r="I12" s="13">
        <v>40482</v>
      </c>
      <c r="J12" s="13">
        <v>2450</v>
      </c>
      <c r="K12" s="13">
        <v>1628</v>
      </c>
      <c r="L12" s="13">
        <v>822</v>
      </c>
      <c r="M12" s="13">
        <v>2404</v>
      </c>
      <c r="N12" s="13">
        <v>672</v>
      </c>
      <c r="O12" s="13">
        <v>444</v>
      </c>
      <c r="P12" s="13">
        <v>1642</v>
      </c>
      <c r="Q12" s="13">
        <v>2426</v>
      </c>
      <c r="R12" s="13">
        <v>502</v>
      </c>
      <c r="S12" s="14">
        <v>712</v>
      </c>
      <c r="T12" s="14">
        <v>878</v>
      </c>
      <c r="U12" s="14">
        <v>11904</v>
      </c>
      <c r="V12" s="13">
        <v>2</v>
      </c>
      <c r="W12" s="13">
        <v>2</v>
      </c>
      <c r="X12" s="13">
        <v>0</v>
      </c>
      <c r="Y12" s="13">
        <v>0</v>
      </c>
      <c r="Z12" s="13">
        <v>0</v>
      </c>
      <c r="AA12" s="13">
        <v>0</v>
      </c>
      <c r="AB12" s="13">
        <v>40</v>
      </c>
      <c r="AC12" s="13">
        <v>20</v>
      </c>
      <c r="AD12" s="13">
        <v>12</v>
      </c>
      <c r="AE12" s="13">
        <v>6</v>
      </c>
      <c r="AF12" s="13">
        <v>0</v>
      </c>
      <c r="AG12" s="13">
        <v>2</v>
      </c>
      <c r="AH12" s="13">
        <v>818</v>
      </c>
      <c r="AI12" s="13">
        <v>59538.400000000001</v>
      </c>
      <c r="AJ12" s="13">
        <v>20554</v>
      </c>
      <c r="AK12" s="13">
        <v>38984.400000000001</v>
      </c>
      <c r="AL12" s="13">
        <v>32215.199999999997</v>
      </c>
      <c r="AM12" s="13">
        <v>19476</v>
      </c>
      <c r="AN12" s="13">
        <v>12739.199999999999</v>
      </c>
      <c r="AO12" s="13">
        <v>170552</v>
      </c>
      <c r="AP12" s="13">
        <v>123379.20000000001</v>
      </c>
      <c r="AQ12" s="13">
        <v>40632</v>
      </c>
      <c r="AR12" s="13">
        <v>51422</v>
      </c>
      <c r="AS12" s="13">
        <v>52502</v>
      </c>
      <c r="AT12" s="13">
        <v>48192</v>
      </c>
      <c r="AU12" s="13">
        <v>45694</v>
      </c>
      <c r="AV12" s="13">
        <v>42134</v>
      </c>
      <c r="AW12" s="13">
        <v>5556</v>
      </c>
      <c r="AX12" s="13">
        <v>3844</v>
      </c>
      <c r="AY12" s="13">
        <v>5842</v>
      </c>
      <c r="AZ12" s="13">
        <v>4698</v>
      </c>
      <c r="BA12" s="13">
        <v>4678</v>
      </c>
      <c r="BB12" s="13">
        <v>9856</v>
      </c>
      <c r="BC12" s="13">
        <v>82384</v>
      </c>
      <c r="BD12" s="13">
        <v>52108</v>
      </c>
      <c r="BE12" s="13">
        <v>49922</v>
      </c>
      <c r="BF12" s="13">
        <v>46190</v>
      </c>
      <c r="BG12" s="13">
        <v>42298</v>
      </c>
      <c r="BH12" s="13">
        <v>30082</v>
      </c>
      <c r="BI12" s="13">
        <v>38636</v>
      </c>
      <c r="BJ12" s="13">
        <v>33444</v>
      </c>
      <c r="BK12" s="13">
        <v>27424</v>
      </c>
      <c r="BL12" s="13">
        <v>23302</v>
      </c>
      <c r="BM12" s="13">
        <v>24066</v>
      </c>
      <c r="BN12" s="13">
        <v>16448</v>
      </c>
      <c r="BO12" s="13">
        <v>6662</v>
      </c>
      <c r="BP12" s="13">
        <v>6014</v>
      </c>
      <c r="BQ12" s="13">
        <v>5050</v>
      </c>
      <c r="BR12" s="13">
        <v>3944</v>
      </c>
      <c r="BS12" s="13">
        <v>2876</v>
      </c>
      <c r="BT12" s="13">
        <v>3782</v>
      </c>
      <c r="BU12" s="13">
        <v>3888</v>
      </c>
      <c r="BV12" s="13">
        <v>3608</v>
      </c>
      <c r="BW12" s="13">
        <v>4594</v>
      </c>
      <c r="BX12" s="13">
        <v>3142</v>
      </c>
      <c r="BY12" s="13">
        <v>2572</v>
      </c>
      <c r="BZ12" s="13">
        <v>1988</v>
      </c>
      <c r="CA12" s="13">
        <v>25240</v>
      </c>
      <c r="CB12" s="13">
        <v>16106</v>
      </c>
      <c r="CC12" s="13">
        <v>9134</v>
      </c>
      <c r="CD12" s="13">
        <v>19422</v>
      </c>
      <c r="CE12" s="13">
        <v>12220</v>
      </c>
      <c r="CF12" s="13">
        <v>7202</v>
      </c>
      <c r="CG12" s="13">
        <v>54908</v>
      </c>
      <c r="CH12" s="13">
        <v>35236.26666666667</v>
      </c>
      <c r="CI12" s="13">
        <v>34260</v>
      </c>
      <c r="CJ12" s="13">
        <v>18214</v>
      </c>
      <c r="CK12" s="13">
        <v>15788</v>
      </c>
      <c r="CL12" s="13">
        <v>10752</v>
      </c>
      <c r="CM12" s="13">
        <v>10022</v>
      </c>
      <c r="CN12" s="13">
        <v>10542</v>
      </c>
      <c r="CO12" s="13">
        <v>5104</v>
      </c>
      <c r="CP12" s="13">
        <v>19576</v>
      </c>
      <c r="CQ12" s="13">
        <v>2852</v>
      </c>
      <c r="CR12" s="13">
        <v>2746</v>
      </c>
      <c r="CS12" s="13">
        <v>3172</v>
      </c>
      <c r="CT12" s="13">
        <v>6482</v>
      </c>
      <c r="CU12" s="13">
        <v>18900</v>
      </c>
      <c r="CV12" s="13">
        <v>14136</v>
      </c>
      <c r="CW12" s="13">
        <v>13344</v>
      </c>
      <c r="CX12" s="13">
        <v>8864</v>
      </c>
      <c r="CY12" s="13">
        <v>7658</v>
      </c>
      <c r="CZ12" s="13">
        <v>7386</v>
      </c>
      <c r="DA12" s="13">
        <v>38916</v>
      </c>
      <c r="DB12" s="13">
        <v>20792</v>
      </c>
      <c r="DC12" s="13">
        <v>15658</v>
      </c>
      <c r="DD12" s="13">
        <v>10272</v>
      </c>
      <c r="DE12" s="13">
        <v>9672</v>
      </c>
      <c r="DF12" s="13">
        <v>28212</v>
      </c>
      <c r="DG12" s="13">
        <v>4998</v>
      </c>
      <c r="DH12" s="13">
        <v>2346</v>
      </c>
      <c r="DI12" s="13">
        <v>2020</v>
      </c>
      <c r="DJ12" s="13">
        <v>1548</v>
      </c>
      <c r="DK12" s="13">
        <v>1428</v>
      </c>
      <c r="DL12" s="13">
        <v>10956</v>
      </c>
      <c r="DM12" s="13">
        <v>9902</v>
      </c>
      <c r="DN12" s="13">
        <v>8682</v>
      </c>
      <c r="DO12" s="13">
        <v>9518</v>
      </c>
      <c r="DP12" s="13">
        <v>6078</v>
      </c>
      <c r="DQ12" s="13">
        <v>5902</v>
      </c>
      <c r="DR12" s="13">
        <v>5468</v>
      </c>
      <c r="DS12" s="13">
        <v>10514</v>
      </c>
      <c r="DT12" s="13">
        <v>2096</v>
      </c>
      <c r="DU12" s="13">
        <v>9282</v>
      </c>
      <c r="DV12" s="13">
        <v>950</v>
      </c>
      <c r="DW12" s="13">
        <v>2158</v>
      </c>
      <c r="DX12" s="13">
        <v>338</v>
      </c>
      <c r="DY12" s="13">
        <v>0</v>
      </c>
      <c r="DZ12" s="13">
        <v>0</v>
      </c>
      <c r="EA12" s="13">
        <v>0</v>
      </c>
      <c r="EB12" s="13">
        <v>0</v>
      </c>
      <c r="EC12" s="13">
        <v>992</v>
      </c>
      <c r="ED12" s="13">
        <v>2176</v>
      </c>
      <c r="EE12" s="13">
        <v>5440</v>
      </c>
      <c r="EF12" s="13">
        <v>488538</v>
      </c>
      <c r="EG12" s="13">
        <v>493978</v>
      </c>
    </row>
    <row r="13" spans="1:137" x14ac:dyDescent="0.3">
      <c r="A13" s="10" t="s">
        <v>83</v>
      </c>
      <c r="B13" s="11" t="s">
        <v>87</v>
      </c>
      <c r="C13" s="12" t="s">
        <v>75</v>
      </c>
      <c r="D13" s="13">
        <v>30542.272727272724</v>
      </c>
      <c r="E13" s="13">
        <v>36620.454545454544</v>
      </c>
      <c r="F13" s="13">
        <v>262351.81818181818</v>
      </c>
      <c r="G13" s="13">
        <v>13096.6</v>
      </c>
      <c r="H13" s="13">
        <v>14376.399999999998</v>
      </c>
      <c r="I13" s="13">
        <v>53947.399999999994</v>
      </c>
      <c r="J13" s="13">
        <v>1516</v>
      </c>
      <c r="K13" s="13">
        <v>1053</v>
      </c>
      <c r="L13" s="13">
        <v>463</v>
      </c>
      <c r="M13" s="13">
        <v>1381</v>
      </c>
      <c r="N13" s="13">
        <v>70</v>
      </c>
      <c r="O13" s="13">
        <v>485</v>
      </c>
      <c r="P13" s="13">
        <v>964</v>
      </c>
      <c r="Q13" s="13">
        <v>1519</v>
      </c>
      <c r="R13" s="13">
        <v>27</v>
      </c>
      <c r="S13" s="14">
        <v>274</v>
      </c>
      <c r="T13" s="14">
        <v>1400</v>
      </c>
      <c r="U13" s="14">
        <v>8373</v>
      </c>
      <c r="V13" s="13">
        <v>15</v>
      </c>
      <c r="W13" s="13">
        <v>8</v>
      </c>
      <c r="X13" s="13">
        <v>10</v>
      </c>
      <c r="Y13" s="13">
        <v>3</v>
      </c>
      <c r="Z13" s="13">
        <v>2</v>
      </c>
      <c r="AA13" s="13">
        <v>3</v>
      </c>
      <c r="AB13" s="13">
        <v>27</v>
      </c>
      <c r="AC13" s="13">
        <v>2</v>
      </c>
      <c r="AD13" s="13">
        <v>19</v>
      </c>
      <c r="AE13" s="13">
        <v>6</v>
      </c>
      <c r="AF13" s="13">
        <v>0</v>
      </c>
      <c r="AG13" s="13">
        <v>3</v>
      </c>
      <c r="AH13" s="13">
        <v>141</v>
      </c>
      <c r="AI13" s="13">
        <v>72867</v>
      </c>
      <c r="AJ13" s="13">
        <v>42814</v>
      </c>
      <c r="AK13" s="13">
        <v>30053</v>
      </c>
      <c r="AL13" s="13">
        <v>42067</v>
      </c>
      <c r="AM13" s="13">
        <v>26652</v>
      </c>
      <c r="AN13" s="13">
        <v>15415</v>
      </c>
      <c r="AO13" s="13">
        <v>266047</v>
      </c>
      <c r="AP13" s="13">
        <v>214762</v>
      </c>
      <c r="AQ13" s="13">
        <v>67746</v>
      </c>
      <c r="AR13" s="13">
        <v>45522</v>
      </c>
      <c r="AS13" s="13">
        <v>38294</v>
      </c>
      <c r="AT13" s="13">
        <v>33762</v>
      </c>
      <c r="AU13" s="13">
        <v>25897</v>
      </c>
      <c r="AV13" s="13">
        <v>20088</v>
      </c>
      <c r="AW13" s="13">
        <v>1869</v>
      </c>
      <c r="AX13" s="13">
        <v>1313</v>
      </c>
      <c r="AY13" s="13">
        <v>962</v>
      </c>
      <c r="AZ13" s="13">
        <v>901</v>
      </c>
      <c r="BA13" s="13">
        <v>774</v>
      </c>
      <c r="BB13" s="13">
        <v>588</v>
      </c>
      <c r="BC13" s="13">
        <v>68789</v>
      </c>
      <c r="BD13" s="13">
        <v>45449</v>
      </c>
      <c r="BE13" s="13">
        <v>39474</v>
      </c>
      <c r="BF13" s="13">
        <v>34276</v>
      </c>
      <c r="BG13" s="13">
        <v>26584</v>
      </c>
      <c r="BH13" s="13">
        <v>20541</v>
      </c>
      <c r="BI13" s="13">
        <v>83434</v>
      </c>
      <c r="BJ13" s="13">
        <v>54483</v>
      </c>
      <c r="BK13" s="13">
        <v>39834</v>
      </c>
      <c r="BL13" s="13">
        <v>33983</v>
      </c>
      <c r="BM13" s="13">
        <v>18012</v>
      </c>
      <c r="BN13" s="13">
        <v>16128</v>
      </c>
      <c r="BO13" s="13">
        <v>2098</v>
      </c>
      <c r="BP13" s="13">
        <v>1460</v>
      </c>
      <c r="BQ13" s="13">
        <v>1266</v>
      </c>
      <c r="BR13" s="13">
        <v>1127</v>
      </c>
      <c r="BS13" s="13">
        <v>1241</v>
      </c>
      <c r="BT13" s="13">
        <v>975</v>
      </c>
      <c r="BU13" s="13">
        <v>9314</v>
      </c>
      <c r="BV13" s="13">
        <v>8709</v>
      </c>
      <c r="BW13" s="13">
        <v>8141</v>
      </c>
      <c r="BX13" s="13">
        <v>8704</v>
      </c>
      <c r="BY13" s="13">
        <v>3098</v>
      </c>
      <c r="BZ13" s="13">
        <v>2079</v>
      </c>
      <c r="CA13" s="13">
        <v>32630</v>
      </c>
      <c r="CB13" s="13">
        <v>23140</v>
      </c>
      <c r="CC13" s="13">
        <v>9490</v>
      </c>
      <c r="CD13" s="13">
        <v>25552</v>
      </c>
      <c r="CE13" s="13">
        <v>15690</v>
      </c>
      <c r="CF13" s="13">
        <v>9862</v>
      </c>
      <c r="CG13" s="13">
        <v>59098</v>
      </c>
      <c r="CH13" s="13">
        <v>38735</v>
      </c>
      <c r="CI13" s="13">
        <v>11072</v>
      </c>
      <c r="CJ13" s="13">
        <v>8863</v>
      </c>
      <c r="CK13" s="13">
        <v>8828</v>
      </c>
      <c r="CL13" s="13">
        <v>7016</v>
      </c>
      <c r="CM13" s="13">
        <v>5304</v>
      </c>
      <c r="CN13" s="13">
        <v>3716</v>
      </c>
      <c r="CO13" s="13">
        <v>2962</v>
      </c>
      <c r="CP13" s="13">
        <v>2173</v>
      </c>
      <c r="CQ13" s="13">
        <v>1825</v>
      </c>
      <c r="CR13" s="13">
        <v>1063</v>
      </c>
      <c r="CS13" s="13">
        <v>659</v>
      </c>
      <c r="CT13" s="13">
        <v>500</v>
      </c>
      <c r="CU13" s="13">
        <v>14034</v>
      </c>
      <c r="CV13" s="13">
        <v>11036</v>
      </c>
      <c r="CW13" s="13">
        <v>10653</v>
      </c>
      <c r="CX13" s="13">
        <v>8079</v>
      </c>
      <c r="CY13" s="13">
        <v>5963</v>
      </c>
      <c r="CZ13" s="13">
        <v>4136</v>
      </c>
      <c r="DA13" s="13">
        <v>11222</v>
      </c>
      <c r="DB13" s="13">
        <v>10039</v>
      </c>
      <c r="DC13" s="13">
        <v>11240</v>
      </c>
      <c r="DD13" s="13">
        <v>7752</v>
      </c>
      <c r="DE13" s="13">
        <v>5840</v>
      </c>
      <c r="DF13" s="13">
        <v>4252</v>
      </c>
      <c r="DG13" s="13">
        <v>1236</v>
      </c>
      <c r="DH13" s="13">
        <v>909</v>
      </c>
      <c r="DI13" s="13">
        <v>682</v>
      </c>
      <c r="DJ13" s="13">
        <v>690</v>
      </c>
      <c r="DK13" s="13">
        <v>488</v>
      </c>
      <c r="DL13" s="13">
        <v>470</v>
      </c>
      <c r="DM13" s="13">
        <v>9215</v>
      </c>
      <c r="DN13" s="13">
        <v>7927</v>
      </c>
      <c r="DO13" s="13">
        <v>6977</v>
      </c>
      <c r="DP13" s="13">
        <v>4920</v>
      </c>
      <c r="DQ13" s="13">
        <v>3677</v>
      </c>
      <c r="DR13" s="13">
        <v>3079</v>
      </c>
      <c r="DS13" s="13">
        <v>6825</v>
      </c>
      <c r="DT13" s="13">
        <v>697</v>
      </c>
      <c r="DU13" s="13">
        <v>3938</v>
      </c>
      <c r="DV13" s="13">
        <v>169</v>
      </c>
      <c r="DW13" s="13">
        <v>4190</v>
      </c>
      <c r="DX13" s="13">
        <v>295</v>
      </c>
      <c r="DY13" s="13">
        <v>0</v>
      </c>
      <c r="DZ13" s="13">
        <v>0</v>
      </c>
      <c r="EA13" s="13">
        <v>2238</v>
      </c>
      <c r="EB13" s="13">
        <v>115</v>
      </c>
      <c r="EC13" s="13">
        <v>79</v>
      </c>
      <c r="ED13" s="13">
        <v>2986</v>
      </c>
      <c r="EE13" s="13">
        <v>4079</v>
      </c>
      <c r="EF13" s="13">
        <v>99502</v>
      </c>
      <c r="EG13" s="13">
        <v>103581</v>
      </c>
    </row>
    <row r="14" spans="1:137" x14ac:dyDescent="0.3">
      <c r="A14" s="10" t="s">
        <v>83</v>
      </c>
      <c r="B14" s="15" t="s">
        <v>88</v>
      </c>
      <c r="C14" s="12" t="s">
        <v>75</v>
      </c>
      <c r="D14" s="13">
        <v>16190.666666666666</v>
      </c>
      <c r="E14" s="13">
        <v>9612.6666666666661</v>
      </c>
      <c r="F14" s="13">
        <v>24286</v>
      </c>
      <c r="G14" s="13">
        <v>13506</v>
      </c>
      <c r="H14" s="13">
        <v>3421</v>
      </c>
      <c r="I14" s="13">
        <v>10222</v>
      </c>
      <c r="J14" s="13">
        <v>502</v>
      </c>
      <c r="K14" s="13">
        <v>390</v>
      </c>
      <c r="L14" s="13">
        <v>212</v>
      </c>
      <c r="M14" s="13">
        <v>449</v>
      </c>
      <c r="N14" s="13">
        <v>33</v>
      </c>
      <c r="O14" s="13">
        <v>330</v>
      </c>
      <c r="P14" s="13">
        <v>92</v>
      </c>
      <c r="Q14" s="13">
        <v>1</v>
      </c>
      <c r="R14" s="13">
        <v>33</v>
      </c>
      <c r="S14" s="14">
        <v>953</v>
      </c>
      <c r="T14" s="14">
        <v>1900</v>
      </c>
      <c r="U14" s="14">
        <v>35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13</v>
      </c>
      <c r="AC14" s="13">
        <v>6</v>
      </c>
      <c r="AD14" s="13">
        <v>5</v>
      </c>
      <c r="AE14" s="13">
        <v>2</v>
      </c>
      <c r="AF14" s="13">
        <v>0</v>
      </c>
      <c r="AG14" s="13">
        <v>0</v>
      </c>
      <c r="AH14" s="13">
        <v>0</v>
      </c>
      <c r="AI14" s="13">
        <v>26815</v>
      </c>
      <c r="AJ14" s="13">
        <v>13895</v>
      </c>
      <c r="AK14" s="13">
        <v>12920</v>
      </c>
      <c r="AL14" s="13">
        <v>19505</v>
      </c>
      <c r="AM14" s="13">
        <v>10690</v>
      </c>
      <c r="AN14" s="13">
        <v>8815</v>
      </c>
      <c r="AO14" s="13">
        <v>26815</v>
      </c>
      <c r="AP14" s="13">
        <v>21452</v>
      </c>
      <c r="AQ14" s="13">
        <v>23957</v>
      </c>
      <c r="AR14" s="13">
        <v>19115</v>
      </c>
      <c r="AS14" s="13">
        <v>17599</v>
      </c>
      <c r="AT14" s="13">
        <v>15915</v>
      </c>
      <c r="AU14" s="13">
        <v>14356</v>
      </c>
      <c r="AV14" s="13">
        <v>11239</v>
      </c>
      <c r="AW14" s="13">
        <v>510</v>
      </c>
      <c r="AX14" s="13">
        <v>500</v>
      </c>
      <c r="AY14" s="13">
        <v>414</v>
      </c>
      <c r="AZ14" s="13">
        <v>311</v>
      </c>
      <c r="BA14" s="13">
        <v>317</v>
      </c>
      <c r="BB14" s="13">
        <v>267</v>
      </c>
      <c r="BC14" s="13">
        <v>24467</v>
      </c>
      <c r="BD14" s="13">
        <v>19615</v>
      </c>
      <c r="BE14" s="13">
        <v>18013</v>
      </c>
      <c r="BF14" s="13">
        <v>16222</v>
      </c>
      <c r="BG14" s="13">
        <v>14673</v>
      </c>
      <c r="BH14" s="13">
        <v>11506</v>
      </c>
      <c r="BI14" s="13">
        <v>26235</v>
      </c>
      <c r="BJ14" s="13">
        <v>20937</v>
      </c>
      <c r="BK14" s="13">
        <v>18722</v>
      </c>
      <c r="BL14" s="13">
        <v>17272</v>
      </c>
      <c r="BM14" s="13">
        <v>15331</v>
      </c>
      <c r="BN14" s="13">
        <v>12206</v>
      </c>
      <c r="BO14" s="13">
        <v>580</v>
      </c>
      <c r="BP14" s="13">
        <v>515</v>
      </c>
      <c r="BQ14" s="13">
        <v>421</v>
      </c>
      <c r="BR14" s="13">
        <v>342</v>
      </c>
      <c r="BS14" s="13">
        <v>319</v>
      </c>
      <c r="BT14" s="13">
        <v>289</v>
      </c>
      <c r="BU14" s="13">
        <v>2681</v>
      </c>
      <c r="BV14" s="13">
        <v>2145</v>
      </c>
      <c r="BW14" s="13">
        <v>1914</v>
      </c>
      <c r="BX14" s="13">
        <v>1761</v>
      </c>
      <c r="BY14" s="13">
        <v>1565</v>
      </c>
      <c r="BZ14" s="13">
        <v>1249</v>
      </c>
      <c r="CA14" s="13">
        <v>17292</v>
      </c>
      <c r="CB14" s="13">
        <v>10324</v>
      </c>
      <c r="CC14" s="13">
        <v>6968</v>
      </c>
      <c r="CD14" s="13">
        <v>8646</v>
      </c>
      <c r="CE14" s="13">
        <v>5162</v>
      </c>
      <c r="CF14" s="13">
        <v>3484</v>
      </c>
      <c r="CG14" s="13">
        <v>10557</v>
      </c>
      <c r="CH14" s="13">
        <v>8646</v>
      </c>
      <c r="CI14" s="13">
        <v>8922</v>
      </c>
      <c r="CJ14" s="13">
        <v>7368</v>
      </c>
      <c r="CK14" s="13">
        <v>6608</v>
      </c>
      <c r="CL14" s="13">
        <v>5377</v>
      </c>
      <c r="CM14" s="13">
        <v>4048</v>
      </c>
      <c r="CN14" s="13">
        <v>3838</v>
      </c>
      <c r="CO14" s="13">
        <v>321</v>
      </c>
      <c r="CP14" s="13">
        <v>310</v>
      </c>
      <c r="CQ14" s="13">
        <v>141</v>
      </c>
      <c r="CR14" s="13">
        <v>153</v>
      </c>
      <c r="CS14" s="13">
        <v>100</v>
      </c>
      <c r="CT14" s="13">
        <v>98</v>
      </c>
      <c r="CU14" s="13">
        <v>9243</v>
      </c>
      <c r="CV14" s="13">
        <v>7678</v>
      </c>
      <c r="CW14" s="13">
        <v>6749</v>
      </c>
      <c r="CX14" s="13">
        <v>5530</v>
      </c>
      <c r="CY14" s="13">
        <v>4148</v>
      </c>
      <c r="CZ14" s="13">
        <v>3936</v>
      </c>
      <c r="DA14" s="13">
        <v>10155</v>
      </c>
      <c r="DB14" s="13">
        <v>7867</v>
      </c>
      <c r="DC14" s="13">
        <v>7123</v>
      </c>
      <c r="DD14" s="13">
        <v>5716</v>
      </c>
      <c r="DE14" s="13">
        <v>4452</v>
      </c>
      <c r="DF14" s="13">
        <v>3909</v>
      </c>
      <c r="DG14" s="13">
        <v>402</v>
      </c>
      <c r="DH14" s="13">
        <v>341</v>
      </c>
      <c r="DI14" s="13">
        <v>146</v>
      </c>
      <c r="DJ14" s="13">
        <v>160</v>
      </c>
      <c r="DK14" s="13">
        <v>121</v>
      </c>
      <c r="DL14" s="13">
        <v>110</v>
      </c>
      <c r="DM14" s="13">
        <v>1055</v>
      </c>
      <c r="DN14" s="13">
        <v>820</v>
      </c>
      <c r="DO14" s="13">
        <v>726</v>
      </c>
      <c r="DP14" s="13">
        <v>587</v>
      </c>
      <c r="DQ14" s="13">
        <v>457</v>
      </c>
      <c r="DR14" s="13">
        <v>401</v>
      </c>
      <c r="DS14" s="13">
        <v>2821</v>
      </c>
      <c r="DT14" s="13">
        <v>811</v>
      </c>
      <c r="DU14" s="13">
        <v>2860</v>
      </c>
      <c r="DV14" s="13">
        <v>277</v>
      </c>
      <c r="DW14" s="13">
        <v>2467</v>
      </c>
      <c r="DX14" s="13">
        <v>809</v>
      </c>
      <c r="DY14" s="13">
        <v>0</v>
      </c>
      <c r="DZ14" s="13">
        <v>0</v>
      </c>
      <c r="EA14" s="13">
        <v>2467</v>
      </c>
      <c r="EB14" s="13">
        <v>809</v>
      </c>
      <c r="EC14" s="13">
        <v>267</v>
      </c>
      <c r="ED14" s="13">
        <v>0</v>
      </c>
      <c r="EE14" s="13">
        <v>10624</v>
      </c>
      <c r="EF14" s="13">
        <v>33200</v>
      </c>
      <c r="EG14" s="13">
        <v>43824</v>
      </c>
    </row>
    <row r="15" spans="1:137" x14ac:dyDescent="0.3">
      <c r="A15" s="10" t="s">
        <v>89</v>
      </c>
      <c r="B15" s="11" t="s">
        <v>90</v>
      </c>
      <c r="C15" s="12" t="s">
        <v>75</v>
      </c>
      <c r="D15" s="13">
        <v>16788.8</v>
      </c>
      <c r="E15" s="13">
        <v>17149.3</v>
      </c>
      <c r="F15" s="13">
        <v>95917.777777777781</v>
      </c>
      <c r="G15" s="13">
        <v>3742.5</v>
      </c>
      <c r="H15" s="13">
        <v>1685.5</v>
      </c>
      <c r="I15" s="13">
        <v>17965</v>
      </c>
      <c r="J15" s="13">
        <v>505</v>
      </c>
      <c r="K15" s="13">
        <v>370</v>
      </c>
      <c r="L15" s="13">
        <v>135</v>
      </c>
      <c r="M15" s="13">
        <v>489</v>
      </c>
      <c r="N15" s="13">
        <v>19</v>
      </c>
      <c r="O15" s="13">
        <v>1</v>
      </c>
      <c r="P15" s="13">
        <v>485</v>
      </c>
      <c r="Q15" s="13">
        <v>505</v>
      </c>
      <c r="R15" s="13">
        <v>19</v>
      </c>
      <c r="S15" s="14">
        <v>347</v>
      </c>
      <c r="T15" s="14">
        <v>726</v>
      </c>
      <c r="U15" s="14">
        <v>1992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12</v>
      </c>
      <c r="AC15" s="13">
        <v>0</v>
      </c>
      <c r="AD15" s="13">
        <v>2</v>
      </c>
      <c r="AE15" s="13">
        <v>0</v>
      </c>
      <c r="AF15" s="13">
        <v>0</v>
      </c>
      <c r="AG15" s="13">
        <v>10</v>
      </c>
      <c r="AH15" s="13">
        <v>432</v>
      </c>
      <c r="AI15" s="13">
        <v>42244</v>
      </c>
      <c r="AJ15" s="13">
        <v>20899</v>
      </c>
      <c r="AK15" s="13">
        <v>21345</v>
      </c>
      <c r="AL15" s="13">
        <v>32043.200000000004</v>
      </c>
      <c r="AM15" s="13">
        <v>19438</v>
      </c>
      <c r="AN15" s="13">
        <v>12605.200000000003</v>
      </c>
      <c r="AO15" s="13">
        <v>121480</v>
      </c>
      <c r="AP15" s="13">
        <v>95016</v>
      </c>
      <c r="AQ15" s="13">
        <v>30634</v>
      </c>
      <c r="AR15" s="13">
        <v>16530</v>
      </c>
      <c r="AS15" s="13">
        <v>14309</v>
      </c>
      <c r="AT15" s="13">
        <v>11024</v>
      </c>
      <c r="AU15" s="13">
        <v>8949</v>
      </c>
      <c r="AV15" s="13">
        <v>6577</v>
      </c>
      <c r="AW15" s="13">
        <v>4667</v>
      </c>
      <c r="AX15" s="13">
        <v>1753</v>
      </c>
      <c r="AY15" s="13">
        <v>1408</v>
      </c>
      <c r="AZ15" s="13">
        <v>1075</v>
      </c>
      <c r="BA15" s="13">
        <v>934</v>
      </c>
      <c r="BB15" s="13">
        <v>840</v>
      </c>
      <c r="BC15" s="13">
        <v>39667</v>
      </c>
      <c r="BD15" s="13">
        <v>21908</v>
      </c>
      <c r="BE15" s="13">
        <v>17669</v>
      </c>
      <c r="BF15" s="13">
        <v>14952</v>
      </c>
      <c r="BG15" s="13">
        <v>11845</v>
      </c>
      <c r="BH15" s="13">
        <v>8340</v>
      </c>
      <c r="BI15" s="13">
        <v>24345</v>
      </c>
      <c r="BJ15" s="13">
        <v>16705</v>
      </c>
      <c r="BK15" s="13">
        <v>13765</v>
      </c>
      <c r="BL15" s="13">
        <v>11946</v>
      </c>
      <c r="BM15" s="13">
        <v>9878</v>
      </c>
      <c r="BN15" s="13">
        <v>7543</v>
      </c>
      <c r="BO15" s="13">
        <v>6858</v>
      </c>
      <c r="BP15" s="13">
        <v>3388</v>
      </c>
      <c r="BQ15" s="13">
        <v>2820</v>
      </c>
      <c r="BR15" s="13">
        <v>2039</v>
      </c>
      <c r="BS15" s="13">
        <v>1641</v>
      </c>
      <c r="BT15" s="13">
        <v>777</v>
      </c>
      <c r="BU15" s="13">
        <v>7204</v>
      </c>
      <c r="BV15" s="13">
        <v>5262</v>
      </c>
      <c r="BW15" s="13">
        <v>4049</v>
      </c>
      <c r="BX15" s="13">
        <v>3023</v>
      </c>
      <c r="BY15" s="13">
        <v>1636</v>
      </c>
      <c r="BZ15" s="13">
        <v>936</v>
      </c>
      <c r="CA15" s="13">
        <v>6447</v>
      </c>
      <c r="CB15" s="13">
        <v>5060</v>
      </c>
      <c r="CC15" s="13">
        <v>1387</v>
      </c>
      <c r="CD15" s="13">
        <v>5390</v>
      </c>
      <c r="CE15" s="13">
        <v>3494</v>
      </c>
      <c r="CF15" s="13">
        <v>1866</v>
      </c>
      <c r="CG15" s="13">
        <v>23151</v>
      </c>
      <c r="CH15" s="13">
        <v>17498</v>
      </c>
      <c r="CI15" s="13">
        <v>4848</v>
      </c>
      <c r="CJ15" s="13">
        <v>3468</v>
      </c>
      <c r="CK15" s="13">
        <v>2880</v>
      </c>
      <c r="CL15" s="13">
        <v>2077</v>
      </c>
      <c r="CM15" s="13">
        <v>1899</v>
      </c>
      <c r="CN15" s="13">
        <v>1077</v>
      </c>
      <c r="CO15" s="13">
        <v>848</v>
      </c>
      <c r="CP15" s="13">
        <v>757</v>
      </c>
      <c r="CQ15" s="13">
        <v>656</v>
      </c>
      <c r="CR15" s="13">
        <v>473</v>
      </c>
      <c r="CS15" s="13">
        <v>264</v>
      </c>
      <c r="CT15" s="13">
        <v>557</v>
      </c>
      <c r="CU15" s="13">
        <v>6110</v>
      </c>
      <c r="CV15" s="13">
        <v>4682</v>
      </c>
      <c r="CW15" s="13">
        <v>3678</v>
      </c>
      <c r="CX15" s="13">
        <v>2853</v>
      </c>
      <c r="CY15" s="13">
        <v>2274</v>
      </c>
      <c r="CZ15" s="13">
        <v>2418</v>
      </c>
      <c r="DA15" s="13">
        <v>4291</v>
      </c>
      <c r="DB15" s="13">
        <v>3559</v>
      </c>
      <c r="DC15" s="13">
        <v>2768</v>
      </c>
      <c r="DD15" s="13">
        <v>2300</v>
      </c>
      <c r="DE15" s="13">
        <v>2328</v>
      </c>
      <c r="DF15" s="13">
        <v>2027</v>
      </c>
      <c r="DG15" s="13">
        <v>1488</v>
      </c>
      <c r="DH15" s="13">
        <v>837</v>
      </c>
      <c r="DI15" s="13">
        <v>703</v>
      </c>
      <c r="DJ15" s="13">
        <v>385</v>
      </c>
      <c r="DK15" s="13">
        <v>223</v>
      </c>
      <c r="DL15" s="13">
        <v>459</v>
      </c>
      <c r="DM15" s="13">
        <v>660</v>
      </c>
      <c r="DN15" s="13">
        <v>477</v>
      </c>
      <c r="DO15" s="13">
        <v>379</v>
      </c>
      <c r="DP15" s="13">
        <v>293</v>
      </c>
      <c r="DQ15" s="13">
        <v>260</v>
      </c>
      <c r="DR15" s="13">
        <v>269</v>
      </c>
      <c r="DS15" s="13">
        <v>2717</v>
      </c>
      <c r="DT15" s="13">
        <v>247</v>
      </c>
      <c r="DU15" s="13">
        <v>1459</v>
      </c>
      <c r="DV15" s="13">
        <v>92</v>
      </c>
      <c r="DW15" s="13">
        <v>162</v>
      </c>
      <c r="DX15" s="13">
        <v>12</v>
      </c>
      <c r="DY15" s="13">
        <v>0</v>
      </c>
      <c r="DZ15" s="13">
        <v>0</v>
      </c>
      <c r="EA15" s="13">
        <v>628</v>
      </c>
      <c r="EB15" s="13">
        <v>23</v>
      </c>
      <c r="EC15" s="13">
        <v>430</v>
      </c>
      <c r="ED15" s="13">
        <v>1058</v>
      </c>
      <c r="EE15" s="13">
        <v>243</v>
      </c>
      <c r="EF15" s="13">
        <v>66137</v>
      </c>
      <c r="EG15" s="13">
        <v>66380</v>
      </c>
    </row>
    <row r="16" spans="1:137" x14ac:dyDescent="0.3">
      <c r="A16" s="10" t="s">
        <v>89</v>
      </c>
      <c r="B16" s="11" t="s">
        <v>91</v>
      </c>
      <c r="C16" s="12" t="s">
        <v>75</v>
      </c>
      <c r="D16" s="13">
        <v>8737</v>
      </c>
      <c r="E16" s="13">
        <v>9226</v>
      </c>
      <c r="F16" s="13">
        <v>72753</v>
      </c>
      <c r="G16" s="13">
        <v>2877.25</v>
      </c>
      <c r="H16" s="13">
        <v>2750.5</v>
      </c>
      <c r="I16" s="13">
        <v>28565.600000000002</v>
      </c>
      <c r="J16" s="13">
        <v>536</v>
      </c>
      <c r="K16" s="13">
        <v>329</v>
      </c>
      <c r="L16" s="13">
        <v>207</v>
      </c>
      <c r="M16" s="13">
        <v>527</v>
      </c>
      <c r="N16" s="13">
        <v>317</v>
      </c>
      <c r="O16" s="13">
        <v>47</v>
      </c>
      <c r="P16" s="13">
        <v>172</v>
      </c>
      <c r="Q16" s="13">
        <v>534</v>
      </c>
      <c r="R16" s="13">
        <v>124</v>
      </c>
      <c r="S16" s="14">
        <v>1054</v>
      </c>
      <c r="T16" s="14">
        <v>2135</v>
      </c>
      <c r="U16" s="14">
        <v>476</v>
      </c>
      <c r="V16" s="13">
        <v>2</v>
      </c>
      <c r="W16" s="13">
        <v>0</v>
      </c>
      <c r="X16" s="13">
        <v>0</v>
      </c>
      <c r="Y16" s="13">
        <v>0</v>
      </c>
      <c r="Z16" s="13">
        <v>0</v>
      </c>
      <c r="AA16" s="13">
        <v>2</v>
      </c>
      <c r="AB16" s="13">
        <v>5</v>
      </c>
      <c r="AC16" s="13">
        <v>3</v>
      </c>
      <c r="AD16" s="13">
        <v>2</v>
      </c>
      <c r="AE16" s="13">
        <v>0</v>
      </c>
      <c r="AF16" s="13">
        <v>0</v>
      </c>
      <c r="AG16" s="13">
        <v>2</v>
      </c>
      <c r="AH16" s="13">
        <v>146</v>
      </c>
      <c r="AI16" s="13">
        <v>23756</v>
      </c>
      <c r="AJ16" s="13">
        <v>11061</v>
      </c>
      <c r="AK16" s="13">
        <v>11021</v>
      </c>
      <c r="AL16" s="13">
        <v>10473</v>
      </c>
      <c r="AM16" s="13">
        <v>5767</v>
      </c>
      <c r="AN16" s="13">
        <v>4706</v>
      </c>
      <c r="AO16" s="13">
        <v>84343.8</v>
      </c>
      <c r="AP16" s="13">
        <v>69161.915999999997</v>
      </c>
      <c r="AQ16" s="13">
        <v>18145</v>
      </c>
      <c r="AR16" s="13">
        <v>10963</v>
      </c>
      <c r="AS16" s="13">
        <v>11627</v>
      </c>
      <c r="AT16" s="13">
        <v>10321</v>
      </c>
      <c r="AU16" s="13">
        <v>9461</v>
      </c>
      <c r="AV16" s="13">
        <v>4117</v>
      </c>
      <c r="AW16" s="13">
        <v>1207</v>
      </c>
      <c r="AX16" s="13">
        <v>1738</v>
      </c>
      <c r="AY16" s="13">
        <v>1170</v>
      </c>
      <c r="AZ16" s="13">
        <v>756</v>
      </c>
      <c r="BA16" s="13">
        <v>1296</v>
      </c>
      <c r="BB16" s="13">
        <v>964</v>
      </c>
      <c r="BC16" s="13">
        <v>19471</v>
      </c>
      <c r="BD16" s="13">
        <v>13704</v>
      </c>
      <c r="BE16" s="13">
        <v>12485</v>
      </c>
      <c r="BF16" s="13">
        <v>10879</v>
      </c>
      <c r="BG16" s="13">
        <v>10305</v>
      </c>
      <c r="BH16" s="13">
        <v>7078</v>
      </c>
      <c r="BI16" s="13">
        <v>19799</v>
      </c>
      <c r="BJ16" s="13">
        <v>13603</v>
      </c>
      <c r="BK16" s="13">
        <v>11426</v>
      </c>
      <c r="BL16" s="13">
        <v>9370</v>
      </c>
      <c r="BM16" s="13">
        <v>9597</v>
      </c>
      <c r="BN16" s="13">
        <v>6439</v>
      </c>
      <c r="BO16" s="13">
        <v>907</v>
      </c>
      <c r="BP16" s="13">
        <v>1378</v>
      </c>
      <c r="BQ16" s="13">
        <v>1587</v>
      </c>
      <c r="BR16" s="13">
        <v>2051</v>
      </c>
      <c r="BS16" s="13">
        <v>370</v>
      </c>
      <c r="BT16" s="13">
        <v>1360</v>
      </c>
      <c r="BU16" s="13">
        <v>2115</v>
      </c>
      <c r="BV16" s="13">
        <v>1547</v>
      </c>
      <c r="BW16" s="13">
        <v>1308</v>
      </c>
      <c r="BX16" s="13">
        <v>1201</v>
      </c>
      <c r="BY16" s="13">
        <v>1019</v>
      </c>
      <c r="BZ16" s="13">
        <v>798</v>
      </c>
      <c r="CA16" s="13">
        <v>6912</v>
      </c>
      <c r="CB16" s="13">
        <v>3682</v>
      </c>
      <c r="CC16" s="13">
        <v>3129</v>
      </c>
      <c r="CD16" s="13">
        <v>2416</v>
      </c>
      <c r="CE16" s="13">
        <v>1607</v>
      </c>
      <c r="CF16" s="13">
        <v>808</v>
      </c>
      <c r="CG16" s="13">
        <v>29047</v>
      </c>
      <c r="CH16" s="13">
        <v>24017</v>
      </c>
      <c r="CI16" s="13">
        <v>3970</v>
      </c>
      <c r="CJ16" s="13">
        <v>3403</v>
      </c>
      <c r="CK16" s="13">
        <v>3031</v>
      </c>
      <c r="CL16" s="13">
        <v>2329</v>
      </c>
      <c r="CM16" s="13">
        <v>1988</v>
      </c>
      <c r="CN16" s="13">
        <v>1795</v>
      </c>
      <c r="CO16" s="13">
        <v>1452</v>
      </c>
      <c r="CP16" s="13">
        <v>1005</v>
      </c>
      <c r="CQ16" s="13">
        <v>802</v>
      </c>
      <c r="CR16" s="13">
        <v>691</v>
      </c>
      <c r="CS16" s="13">
        <v>483</v>
      </c>
      <c r="CT16" s="13">
        <v>537</v>
      </c>
      <c r="CU16" s="13">
        <v>5956</v>
      </c>
      <c r="CV16" s="13">
        <v>3208</v>
      </c>
      <c r="CW16" s="13">
        <v>4193</v>
      </c>
      <c r="CX16" s="13">
        <v>3194</v>
      </c>
      <c r="CY16" s="13">
        <v>2688</v>
      </c>
      <c r="CZ16" s="13">
        <v>2472</v>
      </c>
      <c r="DA16" s="13">
        <v>6443</v>
      </c>
      <c r="DB16" s="13">
        <v>4671</v>
      </c>
      <c r="DC16" s="13">
        <v>3640</v>
      </c>
      <c r="DD16" s="13">
        <v>3624</v>
      </c>
      <c r="DE16" s="13">
        <v>837</v>
      </c>
      <c r="DF16" s="13">
        <v>2819</v>
      </c>
      <c r="DG16" s="13">
        <v>531</v>
      </c>
      <c r="DH16" s="13">
        <v>724</v>
      </c>
      <c r="DI16" s="13">
        <v>104</v>
      </c>
      <c r="DJ16" s="13">
        <v>596</v>
      </c>
      <c r="DK16" s="13">
        <v>515</v>
      </c>
      <c r="DL16" s="13">
        <v>234</v>
      </c>
      <c r="DM16" s="13">
        <v>720</v>
      </c>
      <c r="DN16" s="13">
        <v>567</v>
      </c>
      <c r="DO16" s="13">
        <v>380</v>
      </c>
      <c r="DP16" s="13">
        <v>467</v>
      </c>
      <c r="DQ16" s="13">
        <v>314</v>
      </c>
      <c r="DR16" s="13">
        <v>223</v>
      </c>
      <c r="DS16" s="13">
        <v>2184</v>
      </c>
      <c r="DT16" s="13">
        <v>439</v>
      </c>
      <c r="DU16" s="13">
        <v>2038</v>
      </c>
      <c r="DV16" s="13">
        <v>166</v>
      </c>
      <c r="DW16" s="13">
        <v>38</v>
      </c>
      <c r="DX16" s="13">
        <v>15</v>
      </c>
      <c r="DY16" s="13">
        <v>0</v>
      </c>
      <c r="DZ16" s="13">
        <v>0</v>
      </c>
      <c r="EA16" s="13">
        <v>95</v>
      </c>
      <c r="EB16" s="13">
        <v>28</v>
      </c>
      <c r="EC16" s="13">
        <v>220</v>
      </c>
      <c r="ED16" s="13">
        <v>408</v>
      </c>
      <c r="EE16" s="13">
        <v>29301</v>
      </c>
      <c r="EF16" s="13">
        <v>42687</v>
      </c>
      <c r="EG16" s="13">
        <v>71988</v>
      </c>
    </row>
    <row r="17" spans="1:137" x14ac:dyDescent="0.3">
      <c r="A17" s="10" t="s">
        <v>89</v>
      </c>
      <c r="B17" s="11" t="s">
        <v>92</v>
      </c>
      <c r="C17" s="12" t="s">
        <v>75</v>
      </c>
      <c r="D17" s="13">
        <v>13235</v>
      </c>
      <c r="E17" s="13">
        <v>12300</v>
      </c>
      <c r="F17" s="13">
        <v>74348</v>
      </c>
      <c r="G17" s="13">
        <v>2435</v>
      </c>
      <c r="H17" s="13">
        <v>1384</v>
      </c>
      <c r="I17" s="13">
        <v>14372</v>
      </c>
      <c r="J17" s="13">
        <v>506</v>
      </c>
      <c r="K17" s="13">
        <v>342</v>
      </c>
      <c r="L17" s="13">
        <v>164</v>
      </c>
      <c r="M17" s="13">
        <v>504</v>
      </c>
      <c r="N17" s="13">
        <v>30</v>
      </c>
      <c r="O17" s="13">
        <v>3</v>
      </c>
      <c r="P17" s="13">
        <v>475</v>
      </c>
      <c r="Q17" s="13">
        <v>506</v>
      </c>
      <c r="R17" s="13">
        <v>27</v>
      </c>
      <c r="S17" s="14">
        <v>145</v>
      </c>
      <c r="T17" s="14">
        <v>233</v>
      </c>
      <c r="U17" s="14">
        <v>2236</v>
      </c>
      <c r="V17" s="13">
        <v>2</v>
      </c>
      <c r="W17" s="13">
        <v>0</v>
      </c>
      <c r="X17" s="13">
        <v>0</v>
      </c>
      <c r="Y17" s="13">
        <v>4</v>
      </c>
      <c r="Z17" s="13">
        <v>16</v>
      </c>
      <c r="AA17" s="13">
        <v>6</v>
      </c>
      <c r="AB17" s="13">
        <v>4</v>
      </c>
      <c r="AC17" s="13">
        <v>8</v>
      </c>
      <c r="AD17" s="13">
        <v>0</v>
      </c>
      <c r="AE17" s="13">
        <v>4</v>
      </c>
      <c r="AF17" s="13">
        <v>3</v>
      </c>
      <c r="AG17" s="13">
        <v>11</v>
      </c>
      <c r="AH17" s="13">
        <v>158</v>
      </c>
      <c r="AI17" s="13">
        <v>30634</v>
      </c>
      <c r="AJ17" s="13">
        <v>16705</v>
      </c>
      <c r="AK17" s="13">
        <v>13929</v>
      </c>
      <c r="AL17" s="13">
        <v>23600</v>
      </c>
      <c r="AM17" s="13">
        <v>12764</v>
      </c>
      <c r="AN17" s="13">
        <v>10836</v>
      </c>
      <c r="AO17" s="13">
        <v>91982</v>
      </c>
      <c r="AP17" s="13">
        <v>45736</v>
      </c>
      <c r="AQ17" s="13">
        <v>18284</v>
      </c>
      <c r="AR17" s="13">
        <v>13036</v>
      </c>
      <c r="AS17" s="13">
        <v>10306</v>
      </c>
      <c r="AT17" s="13">
        <v>8652</v>
      </c>
      <c r="AU17" s="13">
        <v>5783</v>
      </c>
      <c r="AV17" s="13">
        <v>3806</v>
      </c>
      <c r="AW17" s="13">
        <v>1122</v>
      </c>
      <c r="AX17" s="13">
        <v>866</v>
      </c>
      <c r="AY17" s="13">
        <v>575</v>
      </c>
      <c r="AZ17" s="13">
        <v>460</v>
      </c>
      <c r="BA17" s="13">
        <v>597</v>
      </c>
      <c r="BB17" s="13">
        <v>834</v>
      </c>
      <c r="BC17" s="13">
        <v>20082</v>
      </c>
      <c r="BD17" s="13">
        <v>14347</v>
      </c>
      <c r="BE17" s="13">
        <v>11602</v>
      </c>
      <c r="BF17" s="13">
        <v>9840</v>
      </c>
      <c r="BG17" s="13">
        <v>7128</v>
      </c>
      <c r="BH17" s="13">
        <v>5357</v>
      </c>
      <c r="BI17" s="13">
        <v>22209</v>
      </c>
      <c r="BJ17" s="13">
        <v>17049</v>
      </c>
      <c r="BK17" s="13">
        <v>11591</v>
      </c>
      <c r="BL17" s="13">
        <v>10026</v>
      </c>
      <c r="BM17" s="13">
        <v>8455</v>
      </c>
      <c r="BN17" s="13">
        <v>6747</v>
      </c>
      <c r="BO17" s="13">
        <v>3544</v>
      </c>
      <c r="BP17" s="13">
        <v>1314</v>
      </c>
      <c r="BQ17" s="13">
        <v>1146</v>
      </c>
      <c r="BR17" s="13">
        <v>793</v>
      </c>
      <c r="BS17" s="13">
        <v>536</v>
      </c>
      <c r="BT17" s="13">
        <v>787</v>
      </c>
      <c r="BU17" s="13">
        <v>14466</v>
      </c>
      <c r="BV17" s="13">
        <v>8648</v>
      </c>
      <c r="BW17" s="13">
        <v>6792</v>
      </c>
      <c r="BX17" s="13">
        <v>5395</v>
      </c>
      <c r="BY17" s="13">
        <v>4641</v>
      </c>
      <c r="BZ17" s="13">
        <v>3795</v>
      </c>
      <c r="CA17" s="13">
        <v>4794</v>
      </c>
      <c r="CB17" s="13">
        <v>3152</v>
      </c>
      <c r="CC17" s="13">
        <v>1642</v>
      </c>
      <c r="CD17" s="13">
        <v>3765.5761403508768</v>
      </c>
      <c r="CE17" s="13">
        <v>2245.7581644762618</v>
      </c>
      <c r="CF17" s="13">
        <v>1519.8179758746155</v>
      </c>
      <c r="CG17" s="13">
        <v>19942</v>
      </c>
      <c r="CH17" s="13">
        <v>9915.715084670428</v>
      </c>
      <c r="CI17" s="13">
        <v>4216</v>
      </c>
      <c r="CJ17" s="13">
        <v>3667</v>
      </c>
      <c r="CK17" s="13">
        <v>2544</v>
      </c>
      <c r="CL17" s="13">
        <v>1934</v>
      </c>
      <c r="CM17" s="13">
        <v>1406</v>
      </c>
      <c r="CN17" s="13">
        <v>1352</v>
      </c>
      <c r="CO17" s="13">
        <v>414</v>
      </c>
      <c r="CP17" s="13">
        <v>352</v>
      </c>
      <c r="CQ17" s="13">
        <v>328</v>
      </c>
      <c r="CR17" s="13">
        <v>312</v>
      </c>
      <c r="CS17" s="13">
        <v>278</v>
      </c>
      <c r="CT17" s="13">
        <v>722</v>
      </c>
      <c r="CU17" s="13">
        <v>5126</v>
      </c>
      <c r="CV17" s="13">
        <v>4489</v>
      </c>
      <c r="CW17" s="13">
        <v>3252</v>
      </c>
      <c r="CX17" s="13">
        <v>2584</v>
      </c>
      <c r="CY17" s="13">
        <v>1984</v>
      </c>
      <c r="CZ17" s="13">
        <v>2336</v>
      </c>
      <c r="DA17" s="13">
        <v>4596</v>
      </c>
      <c r="DB17" s="13">
        <v>3748</v>
      </c>
      <c r="DC17" s="13">
        <v>2885</v>
      </c>
      <c r="DD17" s="13">
        <v>2862</v>
      </c>
      <c r="DE17" s="13">
        <v>2241</v>
      </c>
      <c r="DF17" s="13">
        <v>2244</v>
      </c>
      <c r="DG17" s="13">
        <v>198</v>
      </c>
      <c r="DH17" s="13">
        <v>162</v>
      </c>
      <c r="DI17" s="13">
        <v>95</v>
      </c>
      <c r="DJ17" s="13">
        <v>93</v>
      </c>
      <c r="DK17" s="13">
        <v>78</v>
      </c>
      <c r="DL17" s="13">
        <v>173</v>
      </c>
      <c r="DM17" s="13">
        <v>3060</v>
      </c>
      <c r="DN17" s="13">
        <v>2657</v>
      </c>
      <c r="DO17" s="13">
        <v>2084</v>
      </c>
      <c r="DP17" s="13">
        <v>2320</v>
      </c>
      <c r="DQ17" s="13">
        <v>1827</v>
      </c>
      <c r="DR17" s="13">
        <v>1753</v>
      </c>
      <c r="DS17" s="13">
        <v>2505</v>
      </c>
      <c r="DT17" s="13">
        <v>195</v>
      </c>
      <c r="DU17" s="13">
        <v>1755</v>
      </c>
      <c r="DV17" s="13">
        <v>47</v>
      </c>
      <c r="DW17" s="13">
        <v>595</v>
      </c>
      <c r="DX17" s="13">
        <v>158</v>
      </c>
      <c r="DY17" s="13">
        <v>0</v>
      </c>
      <c r="DZ17" s="13">
        <v>0</v>
      </c>
      <c r="EA17" s="13">
        <v>423</v>
      </c>
      <c r="EB17" s="13">
        <v>0</v>
      </c>
      <c r="EC17" s="13">
        <v>121</v>
      </c>
      <c r="ED17" s="13">
        <v>2815</v>
      </c>
      <c r="EE17" s="13">
        <v>45</v>
      </c>
      <c r="EF17" s="13">
        <v>40015</v>
      </c>
      <c r="EG17" s="13">
        <v>40060</v>
      </c>
    </row>
    <row r="18" spans="1:137" x14ac:dyDescent="0.3">
      <c r="A18" s="10" t="s">
        <v>89</v>
      </c>
      <c r="B18" s="11" t="s">
        <v>93</v>
      </c>
      <c r="C18" s="12" t="s">
        <v>75</v>
      </c>
      <c r="D18" s="13">
        <v>18437</v>
      </c>
      <c r="E18" s="13">
        <v>13056</v>
      </c>
      <c r="F18" s="13">
        <v>136823</v>
      </c>
      <c r="G18" s="13">
        <v>5250</v>
      </c>
      <c r="H18" s="13">
        <v>2626</v>
      </c>
      <c r="I18" s="13">
        <v>31329</v>
      </c>
      <c r="J18" s="13">
        <v>834</v>
      </c>
      <c r="K18" s="13">
        <v>574</v>
      </c>
      <c r="L18" s="13">
        <v>260</v>
      </c>
      <c r="M18" s="13">
        <v>830</v>
      </c>
      <c r="N18" s="13">
        <v>55</v>
      </c>
      <c r="O18" s="13">
        <v>28</v>
      </c>
      <c r="P18" s="13">
        <v>659</v>
      </c>
      <c r="Q18" s="13">
        <v>830</v>
      </c>
      <c r="R18" s="13">
        <v>24</v>
      </c>
      <c r="S18" s="14">
        <v>513</v>
      </c>
      <c r="T18" s="14">
        <v>1040</v>
      </c>
      <c r="U18" s="14">
        <v>4292</v>
      </c>
      <c r="V18" s="13">
        <v>6</v>
      </c>
      <c r="W18" s="13">
        <v>0</v>
      </c>
      <c r="X18" s="13">
        <v>4</v>
      </c>
      <c r="Y18" s="13">
        <v>1</v>
      </c>
      <c r="Z18" s="13">
        <v>2</v>
      </c>
      <c r="AA18" s="13">
        <v>1</v>
      </c>
      <c r="AB18" s="13">
        <v>13</v>
      </c>
      <c r="AC18" s="13">
        <v>9</v>
      </c>
      <c r="AD18" s="13">
        <v>11</v>
      </c>
      <c r="AE18" s="13">
        <v>1</v>
      </c>
      <c r="AF18" s="13">
        <v>1</v>
      </c>
      <c r="AG18" s="13">
        <v>5</v>
      </c>
      <c r="AH18" s="13">
        <v>195</v>
      </c>
      <c r="AI18" s="13">
        <v>38798</v>
      </c>
      <c r="AJ18" s="13">
        <v>12272</v>
      </c>
      <c r="AK18" s="13">
        <v>18426</v>
      </c>
      <c r="AL18" s="13">
        <v>26372</v>
      </c>
      <c r="AM18" s="13">
        <v>15421</v>
      </c>
      <c r="AN18" s="13">
        <v>10951</v>
      </c>
      <c r="AO18" s="13">
        <v>146226</v>
      </c>
      <c r="AP18" s="13">
        <v>133713</v>
      </c>
      <c r="AQ18" s="13">
        <v>34813</v>
      </c>
      <c r="AR18" s="13">
        <v>25085</v>
      </c>
      <c r="AS18" s="13">
        <v>20613</v>
      </c>
      <c r="AT18" s="13">
        <v>16721</v>
      </c>
      <c r="AU18" s="13">
        <v>12442</v>
      </c>
      <c r="AV18" s="13">
        <v>7950</v>
      </c>
      <c r="AW18" s="13">
        <v>958</v>
      </c>
      <c r="AX18" s="13">
        <v>870</v>
      </c>
      <c r="AY18" s="13">
        <v>1099</v>
      </c>
      <c r="AZ18" s="13">
        <v>518</v>
      </c>
      <c r="BA18" s="13">
        <v>819</v>
      </c>
      <c r="BB18" s="13">
        <v>690</v>
      </c>
      <c r="BC18" s="13">
        <v>36711</v>
      </c>
      <c r="BD18" s="13">
        <v>24152</v>
      </c>
      <c r="BE18" s="13">
        <v>20447</v>
      </c>
      <c r="BF18" s="13">
        <v>18099</v>
      </c>
      <c r="BG18" s="13">
        <v>15418</v>
      </c>
      <c r="BH18" s="13">
        <v>11657</v>
      </c>
      <c r="BI18" s="13">
        <v>31457</v>
      </c>
      <c r="BJ18" s="13">
        <v>23622</v>
      </c>
      <c r="BK18" s="13">
        <v>20678</v>
      </c>
      <c r="BL18" s="13">
        <v>484196</v>
      </c>
      <c r="BM18" s="13">
        <v>13899</v>
      </c>
      <c r="BN18" s="13">
        <v>8039</v>
      </c>
      <c r="BO18" s="13">
        <v>2708</v>
      </c>
      <c r="BP18" s="13">
        <v>2245</v>
      </c>
      <c r="BQ18" s="13">
        <v>2044</v>
      </c>
      <c r="BR18" s="13">
        <v>1998</v>
      </c>
      <c r="BS18" s="13">
        <v>1856</v>
      </c>
      <c r="BT18" s="13">
        <v>1020</v>
      </c>
      <c r="BU18" s="13">
        <v>36591</v>
      </c>
      <c r="BV18" s="13">
        <v>20397</v>
      </c>
      <c r="BW18" s="13">
        <v>19614</v>
      </c>
      <c r="BX18" s="13">
        <v>17664</v>
      </c>
      <c r="BY18" s="13">
        <v>16813</v>
      </c>
      <c r="BZ18" s="13">
        <v>11379</v>
      </c>
      <c r="CA18" s="13">
        <v>9459</v>
      </c>
      <c r="CB18" s="13">
        <v>5983</v>
      </c>
      <c r="CC18" s="13">
        <v>3476</v>
      </c>
      <c r="CD18" s="13">
        <v>6556</v>
      </c>
      <c r="CE18" s="13">
        <v>4047</v>
      </c>
      <c r="CF18" s="13">
        <v>2509</v>
      </c>
      <c r="CG18" s="13">
        <v>37899</v>
      </c>
      <c r="CH18" s="13">
        <v>30267</v>
      </c>
      <c r="CI18" s="13">
        <v>6101</v>
      </c>
      <c r="CJ18" s="13">
        <v>4790</v>
      </c>
      <c r="CK18" s="13">
        <v>3902</v>
      </c>
      <c r="CL18" s="13">
        <v>3015</v>
      </c>
      <c r="CM18" s="13">
        <v>2468</v>
      </c>
      <c r="CN18" s="13">
        <v>2625</v>
      </c>
      <c r="CO18" s="13">
        <v>900</v>
      </c>
      <c r="CP18" s="13">
        <v>880</v>
      </c>
      <c r="CQ18" s="13">
        <v>756</v>
      </c>
      <c r="CR18" s="13">
        <v>634</v>
      </c>
      <c r="CS18" s="13">
        <v>486</v>
      </c>
      <c r="CT18" s="13">
        <v>542</v>
      </c>
      <c r="CU18" s="13">
        <v>7745</v>
      </c>
      <c r="CV18" s="13">
        <v>5702</v>
      </c>
      <c r="CW18" s="13">
        <v>4605</v>
      </c>
      <c r="CX18" s="13">
        <v>3536</v>
      </c>
      <c r="CY18" s="13">
        <v>2985</v>
      </c>
      <c r="CZ18" s="13">
        <v>3295</v>
      </c>
      <c r="DA18" s="13">
        <v>6220</v>
      </c>
      <c r="DB18" s="13">
        <v>4710</v>
      </c>
      <c r="DC18" s="13">
        <v>4066</v>
      </c>
      <c r="DD18" s="13">
        <v>3197</v>
      </c>
      <c r="DE18" s="13">
        <v>2851</v>
      </c>
      <c r="DF18" s="13">
        <v>1682</v>
      </c>
      <c r="DG18" s="13">
        <v>1215</v>
      </c>
      <c r="DH18" s="13">
        <v>1112</v>
      </c>
      <c r="DI18" s="13">
        <v>785</v>
      </c>
      <c r="DJ18" s="13">
        <v>780</v>
      </c>
      <c r="DK18" s="13">
        <v>685</v>
      </c>
      <c r="DL18" s="13">
        <v>963</v>
      </c>
      <c r="DM18" s="13">
        <v>3221</v>
      </c>
      <c r="DN18" s="13">
        <v>2221</v>
      </c>
      <c r="DO18" s="13">
        <v>1679</v>
      </c>
      <c r="DP18" s="13">
        <v>1436</v>
      </c>
      <c r="DQ18" s="13">
        <v>1208</v>
      </c>
      <c r="DR18" s="13">
        <v>1374</v>
      </c>
      <c r="DS18" s="13">
        <v>4024</v>
      </c>
      <c r="DT18" s="13">
        <v>460</v>
      </c>
      <c r="DU18" s="13">
        <v>2529</v>
      </c>
      <c r="DV18" s="13">
        <v>234</v>
      </c>
      <c r="DW18" s="13">
        <v>1842</v>
      </c>
      <c r="DX18" s="13">
        <v>195</v>
      </c>
      <c r="DY18" s="13">
        <v>0</v>
      </c>
      <c r="DZ18" s="13">
        <v>0</v>
      </c>
      <c r="EA18" s="13">
        <v>989</v>
      </c>
      <c r="EB18" s="13">
        <v>98</v>
      </c>
      <c r="EC18" s="13">
        <v>346</v>
      </c>
      <c r="ED18" s="13">
        <v>616</v>
      </c>
      <c r="EE18" s="13">
        <v>1105</v>
      </c>
      <c r="EF18" s="13">
        <v>65557</v>
      </c>
      <c r="EG18" s="13">
        <v>66662</v>
      </c>
    </row>
    <row r="19" spans="1:137" x14ac:dyDescent="0.3">
      <c r="A19" s="10" t="s">
        <v>89</v>
      </c>
      <c r="B19" s="11" t="s">
        <v>94</v>
      </c>
      <c r="C19" s="12" t="s">
        <v>75</v>
      </c>
      <c r="D19" s="13">
        <v>25567</v>
      </c>
      <c r="E19" s="13">
        <v>28884</v>
      </c>
      <c r="F19" s="13">
        <v>67244</v>
      </c>
      <c r="G19" s="13">
        <v>9094</v>
      </c>
      <c r="H19" s="13">
        <v>14492</v>
      </c>
      <c r="I19" s="13">
        <v>25980</v>
      </c>
      <c r="J19" s="13">
        <v>790</v>
      </c>
      <c r="K19" s="13">
        <v>495</v>
      </c>
      <c r="L19" s="13">
        <v>295</v>
      </c>
      <c r="M19" s="13">
        <v>790</v>
      </c>
      <c r="N19" s="13">
        <v>19</v>
      </c>
      <c r="O19" s="13">
        <v>771</v>
      </c>
      <c r="P19" s="13">
        <v>771</v>
      </c>
      <c r="Q19" s="13">
        <v>790</v>
      </c>
      <c r="R19" s="13">
        <v>19</v>
      </c>
      <c r="S19" s="14">
        <v>736</v>
      </c>
      <c r="T19" s="14">
        <v>0</v>
      </c>
      <c r="U19" s="14">
        <v>4340</v>
      </c>
      <c r="V19" s="13">
        <v>31</v>
      </c>
      <c r="W19" s="13">
        <v>0</v>
      </c>
      <c r="X19" s="13">
        <v>0</v>
      </c>
      <c r="Y19" s="13">
        <v>2</v>
      </c>
      <c r="Z19" s="13">
        <v>22</v>
      </c>
      <c r="AA19" s="13">
        <v>7</v>
      </c>
      <c r="AB19" s="13">
        <v>33</v>
      </c>
      <c r="AC19" s="13">
        <v>4</v>
      </c>
      <c r="AD19" s="13">
        <v>3</v>
      </c>
      <c r="AE19" s="13">
        <v>9</v>
      </c>
      <c r="AF19" s="13">
        <v>10</v>
      </c>
      <c r="AG19" s="13">
        <v>7</v>
      </c>
      <c r="AH19" s="13">
        <v>243</v>
      </c>
      <c r="AI19" s="13">
        <v>73193</v>
      </c>
      <c r="AJ19" s="13">
        <v>35226</v>
      </c>
      <c r="AK19" s="13">
        <v>37967</v>
      </c>
      <c r="AL19" s="13">
        <v>43847</v>
      </c>
      <c r="AM19" s="13">
        <v>20882</v>
      </c>
      <c r="AN19" s="13">
        <v>22965</v>
      </c>
      <c r="AO19" s="13">
        <v>73475</v>
      </c>
      <c r="AP19" s="13">
        <v>50768</v>
      </c>
      <c r="AQ19" s="13">
        <v>21312</v>
      </c>
      <c r="AR19" s="13">
        <v>12250</v>
      </c>
      <c r="AS19" s="13">
        <v>9029</v>
      </c>
      <c r="AT19" s="13">
        <v>9041</v>
      </c>
      <c r="AU19" s="13">
        <v>8690</v>
      </c>
      <c r="AV19" s="13">
        <v>8008</v>
      </c>
      <c r="AW19" s="13">
        <v>244</v>
      </c>
      <c r="AX19" s="13">
        <v>348</v>
      </c>
      <c r="AY19" s="13">
        <v>157</v>
      </c>
      <c r="AZ19" s="13">
        <v>173</v>
      </c>
      <c r="BA19" s="13">
        <v>189</v>
      </c>
      <c r="BB19" s="13">
        <v>65</v>
      </c>
      <c r="BC19" s="13">
        <v>21743</v>
      </c>
      <c r="BD19" s="13">
        <v>12676</v>
      </c>
      <c r="BE19" s="13">
        <v>9321</v>
      </c>
      <c r="BF19" s="13">
        <v>9305</v>
      </c>
      <c r="BG19" s="13">
        <v>9019</v>
      </c>
      <c r="BH19" s="13">
        <v>10291</v>
      </c>
      <c r="BI19" s="13">
        <v>22367</v>
      </c>
      <c r="BJ19" s="13">
        <v>11608</v>
      </c>
      <c r="BK19" s="13">
        <v>9940</v>
      </c>
      <c r="BL19" s="13">
        <v>8590</v>
      </c>
      <c r="BM19" s="13">
        <v>7971</v>
      </c>
      <c r="BN19" s="13">
        <v>50514</v>
      </c>
      <c r="BO19" s="13">
        <v>554</v>
      </c>
      <c r="BP19" s="13">
        <v>229</v>
      </c>
      <c r="BQ19" s="13">
        <v>499</v>
      </c>
      <c r="BR19" s="13">
        <v>503</v>
      </c>
      <c r="BS19" s="13">
        <v>270</v>
      </c>
      <c r="BT19" s="13">
        <v>308</v>
      </c>
      <c r="BU19" s="13">
        <v>24828</v>
      </c>
      <c r="BV19" s="13">
        <v>6770</v>
      </c>
      <c r="BW19" s="13">
        <v>6076</v>
      </c>
      <c r="BX19" s="13">
        <v>4919</v>
      </c>
      <c r="BY19" s="13">
        <v>4373</v>
      </c>
      <c r="BZ19" s="13">
        <v>3498</v>
      </c>
      <c r="CA19" s="13">
        <v>29996</v>
      </c>
      <c r="CB19" s="13">
        <v>16530.666666666664</v>
      </c>
      <c r="CC19" s="13">
        <v>13465.333333333334</v>
      </c>
      <c r="CD19" s="13">
        <v>15081</v>
      </c>
      <c r="CE19" s="13">
        <v>7540.5</v>
      </c>
      <c r="CF19" s="13">
        <v>7540.5</v>
      </c>
      <c r="CG19" s="13">
        <v>30273</v>
      </c>
      <c r="CH19" s="13">
        <v>25736</v>
      </c>
      <c r="CI19" s="13">
        <v>7835</v>
      </c>
      <c r="CJ19" s="13">
        <v>6037</v>
      </c>
      <c r="CK19" s="13">
        <v>4863</v>
      </c>
      <c r="CL19" s="13">
        <v>3614</v>
      </c>
      <c r="CM19" s="13">
        <v>2967</v>
      </c>
      <c r="CN19" s="13">
        <v>2976</v>
      </c>
      <c r="CO19" s="13">
        <v>290</v>
      </c>
      <c r="CP19" s="13">
        <v>270</v>
      </c>
      <c r="CQ19" s="13">
        <v>240</v>
      </c>
      <c r="CR19" s="13">
        <v>193</v>
      </c>
      <c r="CS19" s="13">
        <v>177</v>
      </c>
      <c r="CT19" s="13">
        <v>130</v>
      </c>
      <c r="CU19" s="13">
        <v>8335</v>
      </c>
      <c r="CV19" s="13">
        <v>6505</v>
      </c>
      <c r="CW19" s="13">
        <v>5301</v>
      </c>
      <c r="CX19" s="13">
        <v>3996</v>
      </c>
      <c r="CY19" s="13">
        <v>3245</v>
      </c>
      <c r="CZ19" s="13">
        <v>3178</v>
      </c>
      <c r="DA19" s="13">
        <v>8955</v>
      </c>
      <c r="DB19" s="13">
        <v>6328</v>
      </c>
      <c r="DC19" s="13">
        <v>5318</v>
      </c>
      <c r="DD19" s="13">
        <v>4364</v>
      </c>
      <c r="DE19" s="13">
        <v>3514</v>
      </c>
      <c r="DF19" s="13">
        <v>2841</v>
      </c>
      <c r="DG19" s="13">
        <v>336</v>
      </c>
      <c r="DH19" s="13">
        <v>656</v>
      </c>
      <c r="DI19" s="13">
        <v>300</v>
      </c>
      <c r="DJ19" s="13">
        <v>258</v>
      </c>
      <c r="DK19" s="13">
        <v>168</v>
      </c>
      <c r="DL19" s="13">
        <v>221</v>
      </c>
      <c r="DM19" s="13">
        <v>3679</v>
      </c>
      <c r="DN19" s="13">
        <v>2943</v>
      </c>
      <c r="DO19" s="13">
        <v>2219</v>
      </c>
      <c r="DP19" s="13">
        <v>1664</v>
      </c>
      <c r="DQ19" s="13">
        <v>1183</v>
      </c>
      <c r="DR19" s="13">
        <v>1303</v>
      </c>
      <c r="DS19" s="13">
        <v>3295</v>
      </c>
      <c r="DT19" s="13">
        <v>682</v>
      </c>
      <c r="DU19" s="13">
        <v>2725</v>
      </c>
      <c r="DV19" s="13">
        <v>272</v>
      </c>
      <c r="DW19" s="13">
        <v>3295</v>
      </c>
      <c r="DX19" s="13">
        <v>682</v>
      </c>
      <c r="DY19" s="13">
        <v>0</v>
      </c>
      <c r="DZ19" s="13">
        <v>0</v>
      </c>
      <c r="EA19" s="13">
        <v>1526</v>
      </c>
      <c r="EB19" s="13">
        <v>315</v>
      </c>
      <c r="EC19" s="13">
        <v>210</v>
      </c>
      <c r="ED19" s="13">
        <v>779</v>
      </c>
      <c r="EE19" s="13">
        <v>280</v>
      </c>
      <c r="EF19" s="13">
        <v>114555</v>
      </c>
      <c r="EG19" s="13">
        <v>114835</v>
      </c>
    </row>
    <row r="20" spans="1:137" x14ac:dyDescent="0.3">
      <c r="A20" s="10" t="s">
        <v>95</v>
      </c>
      <c r="B20" s="11" t="s">
        <v>96</v>
      </c>
      <c r="C20" s="12" t="s">
        <v>75</v>
      </c>
      <c r="D20" s="13">
        <v>9120</v>
      </c>
      <c r="E20" s="13">
        <v>9492</v>
      </c>
      <c r="F20" s="13">
        <v>73885</v>
      </c>
      <c r="G20" s="13">
        <v>2990</v>
      </c>
      <c r="H20" s="13">
        <v>3051</v>
      </c>
      <c r="I20" s="13">
        <v>24400.285714285714</v>
      </c>
      <c r="J20" s="13">
        <v>529</v>
      </c>
      <c r="K20" s="13">
        <v>326</v>
      </c>
      <c r="L20" s="13">
        <v>203</v>
      </c>
      <c r="M20" s="13">
        <v>529</v>
      </c>
      <c r="N20" s="13">
        <v>5</v>
      </c>
      <c r="O20" s="13">
        <v>192</v>
      </c>
      <c r="P20" s="13">
        <v>525</v>
      </c>
      <c r="Q20" s="13">
        <v>529</v>
      </c>
      <c r="R20" s="13">
        <v>5</v>
      </c>
      <c r="S20" s="14">
        <v>173</v>
      </c>
      <c r="T20" s="14">
        <v>108</v>
      </c>
      <c r="U20" s="14">
        <v>3540</v>
      </c>
      <c r="V20" s="13">
        <v>7</v>
      </c>
      <c r="W20" s="13">
        <v>0</v>
      </c>
      <c r="X20" s="13">
        <v>4</v>
      </c>
      <c r="Y20" s="13">
        <v>2</v>
      </c>
      <c r="Z20" s="13">
        <v>0</v>
      </c>
      <c r="AA20" s="13">
        <v>1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154</v>
      </c>
      <c r="AI20" s="13">
        <v>21375</v>
      </c>
      <c r="AJ20" s="13">
        <v>9618.75</v>
      </c>
      <c r="AK20" s="13">
        <v>11756.25</v>
      </c>
      <c r="AL20" s="13">
        <v>11539</v>
      </c>
      <c r="AM20" s="13">
        <v>5779</v>
      </c>
      <c r="AN20" s="13">
        <v>5760</v>
      </c>
      <c r="AO20" s="13">
        <v>73987.5</v>
      </c>
      <c r="AP20" s="13">
        <v>44331</v>
      </c>
      <c r="AQ20" s="13">
        <v>7288</v>
      </c>
      <c r="AR20" s="13">
        <v>4381</v>
      </c>
      <c r="AS20" s="13">
        <v>4859</v>
      </c>
      <c r="AT20" s="13">
        <v>4465</v>
      </c>
      <c r="AU20" s="13">
        <v>4159</v>
      </c>
      <c r="AV20" s="13">
        <v>4271</v>
      </c>
      <c r="AW20" s="13">
        <v>1200</v>
      </c>
      <c r="AX20" s="13">
        <v>702</v>
      </c>
      <c r="AY20" s="13">
        <v>673</v>
      </c>
      <c r="AZ20" s="13">
        <v>608</v>
      </c>
      <c r="BA20" s="13">
        <v>554</v>
      </c>
      <c r="BB20" s="13">
        <v>232</v>
      </c>
      <c r="BC20" s="13">
        <v>9986</v>
      </c>
      <c r="BD20" s="13">
        <v>8106</v>
      </c>
      <c r="BE20" s="13">
        <v>7315</v>
      </c>
      <c r="BF20" s="13">
        <v>6650</v>
      </c>
      <c r="BG20" s="13">
        <v>5725</v>
      </c>
      <c r="BH20" s="13">
        <v>5690</v>
      </c>
      <c r="BI20" s="13">
        <v>8623</v>
      </c>
      <c r="BJ20" s="13">
        <v>7077</v>
      </c>
      <c r="BK20" s="13">
        <v>5963</v>
      </c>
      <c r="BL20" s="13">
        <v>5596</v>
      </c>
      <c r="BM20" s="13">
        <v>4416</v>
      </c>
      <c r="BN20" s="13">
        <v>4024</v>
      </c>
      <c r="BO20" s="13">
        <v>997</v>
      </c>
      <c r="BP20" s="13">
        <v>629</v>
      </c>
      <c r="BQ20" s="13">
        <v>662</v>
      </c>
      <c r="BR20" s="13">
        <v>547</v>
      </c>
      <c r="BS20" s="13">
        <v>423</v>
      </c>
      <c r="BT20" s="13">
        <v>1596</v>
      </c>
      <c r="BU20" s="13">
        <v>4820</v>
      </c>
      <c r="BV20" s="13">
        <v>4200</v>
      </c>
      <c r="BW20" s="13">
        <v>3084</v>
      </c>
      <c r="BX20" s="13">
        <v>2916</v>
      </c>
      <c r="BY20" s="13">
        <v>1935</v>
      </c>
      <c r="BZ20" s="13">
        <v>2266</v>
      </c>
      <c r="CA20" s="13">
        <v>6378</v>
      </c>
      <c r="CB20" s="13">
        <v>3456</v>
      </c>
      <c r="CC20" s="13">
        <v>2922</v>
      </c>
      <c r="CD20" s="13">
        <v>3504</v>
      </c>
      <c r="CE20" s="13">
        <v>1901</v>
      </c>
      <c r="CF20" s="13">
        <v>1529</v>
      </c>
      <c r="CG20" s="13">
        <v>24858</v>
      </c>
      <c r="CH20" s="13">
        <v>14518</v>
      </c>
      <c r="CI20" s="13">
        <v>2549</v>
      </c>
      <c r="CJ20" s="13">
        <v>2232</v>
      </c>
      <c r="CK20" s="13">
        <v>1874</v>
      </c>
      <c r="CL20" s="13">
        <v>1432</v>
      </c>
      <c r="CM20" s="13">
        <v>1160</v>
      </c>
      <c r="CN20" s="13">
        <v>1172</v>
      </c>
      <c r="CO20" s="13">
        <v>250</v>
      </c>
      <c r="CP20" s="13">
        <v>179</v>
      </c>
      <c r="CQ20" s="13">
        <v>129</v>
      </c>
      <c r="CR20" s="13">
        <v>84</v>
      </c>
      <c r="CS20" s="13">
        <v>94</v>
      </c>
      <c r="CT20" s="13">
        <v>143</v>
      </c>
      <c r="CU20" s="13">
        <v>4148</v>
      </c>
      <c r="CV20" s="13">
        <v>3496</v>
      </c>
      <c r="CW20" s="13">
        <v>2817</v>
      </c>
      <c r="CX20" s="13">
        <v>1433</v>
      </c>
      <c r="CY20" s="13">
        <v>1753</v>
      </c>
      <c r="CZ20" s="13">
        <v>1826</v>
      </c>
      <c r="DA20" s="13">
        <v>2783</v>
      </c>
      <c r="DB20" s="13">
        <v>2236</v>
      </c>
      <c r="DC20" s="13">
        <v>1983</v>
      </c>
      <c r="DD20" s="13">
        <v>1755</v>
      </c>
      <c r="DE20" s="13">
        <v>1412</v>
      </c>
      <c r="DF20" s="13">
        <v>1589</v>
      </c>
      <c r="DG20" s="13">
        <v>816</v>
      </c>
      <c r="DH20" s="13">
        <v>642</v>
      </c>
      <c r="DI20" s="13">
        <v>432</v>
      </c>
      <c r="DJ20" s="13">
        <v>333</v>
      </c>
      <c r="DK20" s="13">
        <v>280</v>
      </c>
      <c r="DL20" s="13">
        <v>211</v>
      </c>
      <c r="DM20" s="13">
        <v>1302</v>
      </c>
      <c r="DN20" s="13">
        <v>961</v>
      </c>
      <c r="DO20" s="13">
        <v>803</v>
      </c>
      <c r="DP20" s="13">
        <v>747</v>
      </c>
      <c r="DQ20" s="13">
        <v>518</v>
      </c>
      <c r="DR20" s="13">
        <v>505</v>
      </c>
      <c r="DS20" s="13">
        <v>2510</v>
      </c>
      <c r="DT20" s="13">
        <v>820</v>
      </c>
      <c r="DU20" s="13">
        <v>2135</v>
      </c>
      <c r="DV20" s="13">
        <v>484</v>
      </c>
      <c r="DW20" s="13">
        <v>542</v>
      </c>
      <c r="DX20" s="13">
        <v>230</v>
      </c>
      <c r="DY20" s="13">
        <v>0</v>
      </c>
      <c r="DZ20" s="13">
        <v>0</v>
      </c>
      <c r="EA20" s="13">
        <v>1820</v>
      </c>
      <c r="EB20" s="13">
        <v>450</v>
      </c>
      <c r="EC20" s="13">
        <v>250</v>
      </c>
      <c r="ED20" s="13">
        <v>1592</v>
      </c>
      <c r="EE20" s="13">
        <v>0</v>
      </c>
      <c r="EF20" s="13">
        <v>23502</v>
      </c>
      <c r="EG20" s="13">
        <v>23502</v>
      </c>
    </row>
    <row r="21" spans="1:137" x14ac:dyDescent="0.3">
      <c r="A21" s="10" t="s">
        <v>95</v>
      </c>
      <c r="B21" s="11" t="s">
        <v>97</v>
      </c>
      <c r="C21" s="12" t="s">
        <v>75</v>
      </c>
      <c r="D21" s="13">
        <v>7435.5</v>
      </c>
      <c r="E21" s="13">
        <v>7464</v>
      </c>
      <c r="F21" s="13">
        <v>36391.333333333336</v>
      </c>
      <c r="G21" s="13">
        <v>3028</v>
      </c>
      <c r="H21" s="13">
        <v>3281</v>
      </c>
      <c r="I21" s="13">
        <v>29561.25</v>
      </c>
      <c r="J21" s="13">
        <v>314</v>
      </c>
      <c r="K21" s="13">
        <v>203</v>
      </c>
      <c r="L21" s="13">
        <v>111</v>
      </c>
      <c r="M21" s="13">
        <v>311</v>
      </c>
      <c r="N21" s="13">
        <v>85</v>
      </c>
      <c r="O21" s="13">
        <v>217</v>
      </c>
      <c r="P21" s="13">
        <v>172</v>
      </c>
      <c r="Q21" s="13">
        <v>314</v>
      </c>
      <c r="R21" s="13">
        <v>15</v>
      </c>
      <c r="S21" s="14">
        <v>141</v>
      </c>
      <c r="T21" s="14">
        <v>276</v>
      </c>
      <c r="U21" s="14">
        <v>1656</v>
      </c>
      <c r="V21" s="13">
        <v>3</v>
      </c>
      <c r="W21" s="13">
        <v>1</v>
      </c>
      <c r="X21" s="13">
        <v>1</v>
      </c>
      <c r="Y21" s="13">
        <v>0</v>
      </c>
      <c r="Z21" s="13">
        <v>0</v>
      </c>
      <c r="AA21" s="13">
        <v>1</v>
      </c>
      <c r="AB21" s="13">
        <v>3</v>
      </c>
      <c r="AC21" s="13">
        <v>0</v>
      </c>
      <c r="AD21" s="13">
        <v>3</v>
      </c>
      <c r="AE21" s="13">
        <v>0</v>
      </c>
      <c r="AF21" s="13">
        <v>0</v>
      </c>
      <c r="AG21" s="13">
        <v>0</v>
      </c>
      <c r="AH21" s="13">
        <v>0</v>
      </c>
      <c r="AI21" s="13">
        <v>17848</v>
      </c>
      <c r="AJ21" s="13">
        <v>10366</v>
      </c>
      <c r="AK21" s="13">
        <v>7482</v>
      </c>
      <c r="AL21" s="13">
        <v>9299</v>
      </c>
      <c r="AM21" s="13">
        <v>4651</v>
      </c>
      <c r="AN21" s="13">
        <v>4648</v>
      </c>
      <c r="AO21" s="13">
        <v>39704</v>
      </c>
      <c r="AP21" s="13">
        <v>30326</v>
      </c>
      <c r="AQ21" s="13">
        <v>7116</v>
      </c>
      <c r="AR21" s="13">
        <v>5414</v>
      </c>
      <c r="AS21" s="13">
        <v>5010</v>
      </c>
      <c r="AT21" s="13">
        <v>4308</v>
      </c>
      <c r="AU21" s="13">
        <v>3837</v>
      </c>
      <c r="AV21" s="13">
        <v>3101</v>
      </c>
      <c r="AW21" s="13">
        <v>1707</v>
      </c>
      <c r="AX21" s="13">
        <v>459</v>
      </c>
      <c r="AY21" s="13">
        <v>688</v>
      </c>
      <c r="AZ21" s="13">
        <v>526</v>
      </c>
      <c r="BA21" s="13">
        <v>635</v>
      </c>
      <c r="BB21" s="13">
        <v>88</v>
      </c>
      <c r="BC21" s="13">
        <v>9670</v>
      </c>
      <c r="BD21" s="13">
        <v>6637</v>
      </c>
      <c r="BE21" s="13">
        <v>9069</v>
      </c>
      <c r="BF21" s="13">
        <v>5165</v>
      </c>
      <c r="BG21" s="13">
        <v>4706</v>
      </c>
      <c r="BH21" s="13">
        <v>3438</v>
      </c>
      <c r="BI21" s="13">
        <v>5900</v>
      </c>
      <c r="BJ21" s="13">
        <v>5857</v>
      </c>
      <c r="BK21" s="13">
        <v>4236</v>
      </c>
      <c r="BL21" s="13">
        <v>3984</v>
      </c>
      <c r="BM21" s="13">
        <v>4142</v>
      </c>
      <c r="BN21" s="13">
        <v>3308</v>
      </c>
      <c r="BO21" s="13">
        <v>1206</v>
      </c>
      <c r="BP21" s="13">
        <v>832</v>
      </c>
      <c r="BQ21" s="13">
        <v>849</v>
      </c>
      <c r="BR21" s="13">
        <v>626</v>
      </c>
      <c r="BS21" s="13">
        <v>540</v>
      </c>
      <c r="BT21" s="13">
        <v>101</v>
      </c>
      <c r="BU21" s="13">
        <v>929</v>
      </c>
      <c r="BV21" s="13">
        <v>686</v>
      </c>
      <c r="BW21" s="13">
        <v>602</v>
      </c>
      <c r="BX21" s="13">
        <v>535</v>
      </c>
      <c r="BY21" s="13">
        <v>461</v>
      </c>
      <c r="BZ21" s="13">
        <v>328</v>
      </c>
      <c r="CA21" s="13">
        <v>6824.0999999999995</v>
      </c>
      <c r="CB21" s="13">
        <v>3499</v>
      </c>
      <c r="CC21" s="13">
        <v>3325.0999999999995</v>
      </c>
      <c r="CD21" s="13">
        <v>4206</v>
      </c>
      <c r="CE21" s="13">
        <v>2314</v>
      </c>
      <c r="CF21" s="13">
        <v>1892</v>
      </c>
      <c r="CG21" s="13">
        <v>31446</v>
      </c>
      <c r="CH21" s="13">
        <v>19886</v>
      </c>
      <c r="CI21" s="13">
        <v>1199</v>
      </c>
      <c r="CJ21" s="13">
        <v>1609</v>
      </c>
      <c r="CK21" s="13">
        <v>1398</v>
      </c>
      <c r="CL21" s="13">
        <v>1000</v>
      </c>
      <c r="CM21" s="13">
        <v>754</v>
      </c>
      <c r="CN21" s="13">
        <v>805</v>
      </c>
      <c r="CO21" s="13">
        <v>357</v>
      </c>
      <c r="CP21" s="13">
        <v>280</v>
      </c>
      <c r="CQ21" s="13">
        <v>156</v>
      </c>
      <c r="CR21" s="13">
        <v>96</v>
      </c>
      <c r="CS21" s="13">
        <v>45</v>
      </c>
      <c r="CT21" s="13">
        <v>27</v>
      </c>
      <c r="CU21" s="13">
        <v>6053</v>
      </c>
      <c r="CV21" s="13">
        <v>4501</v>
      </c>
      <c r="CW21" s="13">
        <v>3850</v>
      </c>
      <c r="CX21" s="13">
        <v>3104</v>
      </c>
      <c r="CY21" s="13">
        <v>2609</v>
      </c>
      <c r="CZ21" s="13">
        <v>2007</v>
      </c>
      <c r="DA21" s="13">
        <v>3965</v>
      </c>
      <c r="DB21" s="13">
        <v>3499</v>
      </c>
      <c r="DC21" s="13">
        <v>3018</v>
      </c>
      <c r="DD21" s="13">
        <v>2125</v>
      </c>
      <c r="DE21" s="13">
        <v>2577</v>
      </c>
      <c r="DF21" s="13">
        <v>2135</v>
      </c>
      <c r="DG21" s="13">
        <v>859</v>
      </c>
      <c r="DH21" s="13">
        <v>554</v>
      </c>
      <c r="DI21" s="13">
        <v>529</v>
      </c>
      <c r="DJ21" s="13">
        <v>396</v>
      </c>
      <c r="DK21" s="13">
        <v>386</v>
      </c>
      <c r="DL21" s="13">
        <v>124</v>
      </c>
      <c r="DM21" s="13">
        <v>1801</v>
      </c>
      <c r="DN21" s="13">
        <v>1370</v>
      </c>
      <c r="DO21" s="13">
        <v>1156</v>
      </c>
      <c r="DP21" s="13">
        <v>987</v>
      </c>
      <c r="DQ21" s="13">
        <v>848</v>
      </c>
      <c r="DR21" s="13">
        <v>670</v>
      </c>
      <c r="DS21" s="13">
        <v>1589</v>
      </c>
      <c r="DT21" s="13">
        <v>331</v>
      </c>
      <c r="DU21" s="13">
        <v>1077</v>
      </c>
      <c r="DV21" s="13">
        <v>395</v>
      </c>
      <c r="DW21" s="13">
        <v>522</v>
      </c>
      <c r="DX21" s="13">
        <v>129</v>
      </c>
      <c r="DY21" s="13">
        <v>1</v>
      </c>
      <c r="DZ21" s="13">
        <v>1</v>
      </c>
      <c r="EA21" s="13">
        <v>510</v>
      </c>
      <c r="EB21" s="13">
        <v>71</v>
      </c>
      <c r="EC21" s="13">
        <v>245</v>
      </c>
      <c r="ED21" s="13">
        <v>999</v>
      </c>
      <c r="EE21" s="13">
        <v>87</v>
      </c>
      <c r="EF21" s="13">
        <v>18272</v>
      </c>
      <c r="EG21" s="13">
        <v>18359</v>
      </c>
    </row>
    <row r="22" spans="1:137" x14ac:dyDescent="0.3">
      <c r="A22" s="10" t="s">
        <v>95</v>
      </c>
      <c r="B22" s="11" t="s">
        <v>98</v>
      </c>
      <c r="C22" s="12" t="s">
        <v>75</v>
      </c>
      <c r="D22" s="13">
        <v>10650</v>
      </c>
      <c r="E22" s="13">
        <v>9031</v>
      </c>
      <c r="F22" s="13">
        <v>19293</v>
      </c>
      <c r="G22" s="13">
        <v>10739</v>
      </c>
      <c r="H22" s="13">
        <v>9353</v>
      </c>
      <c r="I22" s="13">
        <v>20092</v>
      </c>
      <c r="J22" s="13">
        <v>1119</v>
      </c>
      <c r="K22" s="13">
        <v>709</v>
      </c>
      <c r="L22" s="13">
        <v>410</v>
      </c>
      <c r="M22" s="13">
        <v>790</v>
      </c>
      <c r="N22" s="13">
        <v>34</v>
      </c>
      <c r="O22" s="13">
        <v>977</v>
      </c>
      <c r="P22" s="13">
        <v>15</v>
      </c>
      <c r="Q22" s="13">
        <v>1119</v>
      </c>
      <c r="R22" s="13">
        <v>246</v>
      </c>
      <c r="S22" s="14">
        <v>424</v>
      </c>
      <c r="T22" s="14">
        <v>3906</v>
      </c>
      <c r="U22" s="14">
        <v>2525</v>
      </c>
      <c r="V22" s="13">
        <v>1</v>
      </c>
      <c r="W22" s="13">
        <v>0</v>
      </c>
      <c r="X22" s="13">
        <v>1</v>
      </c>
      <c r="Y22" s="13">
        <v>0</v>
      </c>
      <c r="Z22" s="13">
        <v>2</v>
      </c>
      <c r="AA22" s="13">
        <v>1</v>
      </c>
      <c r="AB22" s="13">
        <v>7</v>
      </c>
      <c r="AC22" s="13">
        <v>0</v>
      </c>
      <c r="AD22" s="13">
        <v>3</v>
      </c>
      <c r="AE22" s="13">
        <v>0</v>
      </c>
      <c r="AF22" s="13">
        <v>2</v>
      </c>
      <c r="AG22" s="13">
        <v>1</v>
      </c>
      <c r="AH22" s="13">
        <v>367</v>
      </c>
      <c r="AI22" s="13">
        <v>26876.299999999996</v>
      </c>
      <c r="AJ22" s="13">
        <v>13281.25</v>
      </c>
      <c r="AK22" s="13">
        <v>13595.05</v>
      </c>
      <c r="AL22" s="13">
        <v>17818</v>
      </c>
      <c r="AM22" s="13">
        <v>7490</v>
      </c>
      <c r="AN22" s="13">
        <v>10328</v>
      </c>
      <c r="AO22" s="13">
        <v>20554</v>
      </c>
      <c r="AP22" s="13">
        <v>16859.965378825891</v>
      </c>
      <c r="AQ22" s="13">
        <v>17276</v>
      </c>
      <c r="AR22" s="13">
        <v>12685</v>
      </c>
      <c r="AS22" s="13">
        <v>11562</v>
      </c>
      <c r="AT22" s="13">
        <v>10352</v>
      </c>
      <c r="AU22" s="13">
        <v>9831</v>
      </c>
      <c r="AV22" s="13">
        <v>17483</v>
      </c>
      <c r="AW22" s="13">
        <v>1376</v>
      </c>
      <c r="AX22" s="13">
        <v>1281</v>
      </c>
      <c r="AY22" s="13">
        <v>1301</v>
      </c>
      <c r="AZ22" s="13">
        <v>1350</v>
      </c>
      <c r="BA22" s="13">
        <v>1348</v>
      </c>
      <c r="BB22" s="13">
        <v>670</v>
      </c>
      <c r="BC22" s="13">
        <v>16586</v>
      </c>
      <c r="BD22" s="13">
        <v>12355</v>
      </c>
      <c r="BE22" s="13">
        <v>11426</v>
      </c>
      <c r="BF22" s="13">
        <v>10387</v>
      </c>
      <c r="BG22" s="13">
        <v>5340</v>
      </c>
      <c r="BH22" s="13">
        <v>6584</v>
      </c>
      <c r="BI22" s="13">
        <v>3054</v>
      </c>
      <c r="BJ22" s="13">
        <v>2082</v>
      </c>
      <c r="BK22" s="13">
        <v>1725</v>
      </c>
      <c r="BL22" s="13">
        <v>1459</v>
      </c>
      <c r="BM22" s="13">
        <v>1083</v>
      </c>
      <c r="BN22" s="13">
        <v>1251</v>
      </c>
      <c r="BO22" s="13">
        <v>758</v>
      </c>
      <c r="BP22" s="13">
        <v>729</v>
      </c>
      <c r="BQ22" s="13">
        <v>804</v>
      </c>
      <c r="BR22" s="13">
        <v>791</v>
      </c>
      <c r="BS22" s="13">
        <v>817</v>
      </c>
      <c r="BT22" s="13">
        <v>334</v>
      </c>
      <c r="BU22" s="13">
        <v>1057</v>
      </c>
      <c r="BV22" s="13">
        <v>751</v>
      </c>
      <c r="BW22" s="13">
        <v>684</v>
      </c>
      <c r="BX22" s="13">
        <v>597</v>
      </c>
      <c r="BY22" s="13">
        <v>557</v>
      </c>
      <c r="BZ22" s="13">
        <v>411</v>
      </c>
      <c r="CA22" s="13">
        <v>20866</v>
      </c>
      <c r="CB22" s="13">
        <v>11332</v>
      </c>
      <c r="CC22" s="13">
        <v>9534</v>
      </c>
      <c r="CD22" s="13">
        <v>19012</v>
      </c>
      <c r="CE22" s="13">
        <v>10362</v>
      </c>
      <c r="CF22" s="13">
        <v>8800</v>
      </c>
      <c r="CG22" s="13">
        <v>20206</v>
      </c>
      <c r="CH22" s="13">
        <v>19012</v>
      </c>
      <c r="CI22" s="13">
        <v>5936</v>
      </c>
      <c r="CJ22" s="13">
        <v>5374</v>
      </c>
      <c r="CK22" s="13">
        <v>4027</v>
      </c>
      <c r="CL22" s="13">
        <v>3928</v>
      </c>
      <c r="CM22" s="13">
        <v>3163</v>
      </c>
      <c r="CN22" s="13">
        <v>1750</v>
      </c>
      <c r="CO22" s="13">
        <v>641</v>
      </c>
      <c r="CP22" s="13">
        <v>435</v>
      </c>
      <c r="CQ22" s="13">
        <v>530</v>
      </c>
      <c r="CR22" s="13">
        <v>362</v>
      </c>
      <c r="CS22" s="13">
        <v>307</v>
      </c>
      <c r="CT22" s="13">
        <v>667</v>
      </c>
      <c r="CU22" s="13">
        <v>6958</v>
      </c>
      <c r="CV22" s="13">
        <v>6259</v>
      </c>
      <c r="CW22" s="13">
        <v>4874</v>
      </c>
      <c r="CX22" s="13">
        <v>4603</v>
      </c>
      <c r="CY22" s="13">
        <v>3810</v>
      </c>
      <c r="CZ22" s="13">
        <v>2878</v>
      </c>
      <c r="DA22" s="13">
        <v>5000</v>
      </c>
      <c r="DB22" s="13">
        <v>4893</v>
      </c>
      <c r="DC22" s="13">
        <v>2926</v>
      </c>
      <c r="DD22" s="13">
        <v>3157</v>
      </c>
      <c r="DE22" s="13">
        <v>2851</v>
      </c>
      <c r="DF22" s="13">
        <v>1819</v>
      </c>
      <c r="DG22" s="13">
        <v>246</v>
      </c>
      <c r="DH22" s="13">
        <v>233</v>
      </c>
      <c r="DI22" s="13">
        <v>233</v>
      </c>
      <c r="DJ22" s="13">
        <v>200</v>
      </c>
      <c r="DK22" s="13">
        <v>206</v>
      </c>
      <c r="DL22" s="13">
        <v>171</v>
      </c>
      <c r="DM22" s="13">
        <v>1946</v>
      </c>
      <c r="DN22" s="13">
        <v>2811</v>
      </c>
      <c r="DO22" s="13">
        <v>1201</v>
      </c>
      <c r="DP22" s="13">
        <v>1698</v>
      </c>
      <c r="DQ22" s="13">
        <v>1768</v>
      </c>
      <c r="DR22" s="13">
        <v>568</v>
      </c>
      <c r="DS22" s="13">
        <v>5244</v>
      </c>
      <c r="DT22" s="13">
        <v>1464</v>
      </c>
      <c r="DU22" s="13">
        <v>3589</v>
      </c>
      <c r="DV22" s="13">
        <v>618</v>
      </c>
      <c r="DW22" s="13">
        <v>0</v>
      </c>
      <c r="DX22" s="13">
        <v>0</v>
      </c>
      <c r="DY22" s="13">
        <v>6</v>
      </c>
      <c r="DZ22" s="13">
        <v>2</v>
      </c>
      <c r="EA22" s="13">
        <v>1656</v>
      </c>
      <c r="EB22" s="13">
        <v>365</v>
      </c>
      <c r="EC22" s="13">
        <v>387</v>
      </c>
      <c r="ED22" s="13">
        <v>1476</v>
      </c>
      <c r="EE22" s="13">
        <v>184</v>
      </c>
      <c r="EF22" s="13">
        <v>26674</v>
      </c>
      <c r="EG22" s="13">
        <v>26858</v>
      </c>
    </row>
    <row r="23" spans="1:137" x14ac:dyDescent="0.3">
      <c r="A23" s="10" t="s">
        <v>95</v>
      </c>
      <c r="B23" s="11" t="s">
        <v>99</v>
      </c>
      <c r="C23" s="12" t="s">
        <v>75</v>
      </c>
      <c r="D23" s="13">
        <v>18565</v>
      </c>
      <c r="E23" s="13">
        <v>22164</v>
      </c>
      <c r="F23" s="13">
        <v>101572.5</v>
      </c>
      <c r="G23" s="13">
        <v>8857</v>
      </c>
      <c r="H23" s="13">
        <v>9275</v>
      </c>
      <c r="I23" s="13">
        <v>44547</v>
      </c>
      <c r="J23" s="13">
        <v>967</v>
      </c>
      <c r="K23" s="13">
        <v>592</v>
      </c>
      <c r="L23" s="13">
        <v>375</v>
      </c>
      <c r="M23" s="13">
        <v>965</v>
      </c>
      <c r="N23" s="13">
        <v>142</v>
      </c>
      <c r="O23" s="13">
        <v>132</v>
      </c>
      <c r="P23" s="13">
        <v>692</v>
      </c>
      <c r="Q23" s="13">
        <v>961</v>
      </c>
      <c r="R23" s="13">
        <v>238</v>
      </c>
      <c r="S23" s="14">
        <v>588</v>
      </c>
      <c r="T23" s="14">
        <v>645</v>
      </c>
      <c r="U23" s="14">
        <v>4264</v>
      </c>
      <c r="V23" s="13">
        <v>6</v>
      </c>
      <c r="W23" s="13">
        <v>4</v>
      </c>
      <c r="X23" s="13">
        <v>0</v>
      </c>
      <c r="Y23" s="13">
        <v>2</v>
      </c>
      <c r="Z23" s="13">
        <v>0</v>
      </c>
      <c r="AA23" s="13">
        <v>0</v>
      </c>
      <c r="AB23" s="13">
        <v>10</v>
      </c>
      <c r="AC23" s="13">
        <v>0</v>
      </c>
      <c r="AD23" s="13">
        <v>5</v>
      </c>
      <c r="AE23" s="13">
        <v>2</v>
      </c>
      <c r="AF23" s="13">
        <v>0</v>
      </c>
      <c r="AG23" s="13">
        <v>3</v>
      </c>
      <c r="AH23" s="13">
        <v>351</v>
      </c>
      <c r="AI23" s="13">
        <v>41291</v>
      </c>
      <c r="AJ23" s="13">
        <v>20516</v>
      </c>
      <c r="AK23" s="13">
        <v>20775</v>
      </c>
      <c r="AL23" s="13">
        <v>32663</v>
      </c>
      <c r="AM23" s="13">
        <v>15448</v>
      </c>
      <c r="AN23" s="13">
        <v>17215</v>
      </c>
      <c r="AO23" s="13">
        <v>117410</v>
      </c>
      <c r="AP23" s="13">
        <v>97432</v>
      </c>
      <c r="AQ23" s="13">
        <v>13208</v>
      </c>
      <c r="AR23" s="13">
        <v>11350</v>
      </c>
      <c r="AS23" s="13">
        <v>10464</v>
      </c>
      <c r="AT23" s="13">
        <v>10345</v>
      </c>
      <c r="AU23" s="13">
        <v>11112</v>
      </c>
      <c r="AV23" s="13">
        <v>7820</v>
      </c>
      <c r="AW23" s="13">
        <v>2128</v>
      </c>
      <c r="AX23" s="13">
        <v>2151</v>
      </c>
      <c r="AY23" s="13">
        <v>1258</v>
      </c>
      <c r="AZ23" s="13">
        <v>1379</v>
      </c>
      <c r="BA23" s="13">
        <v>1085</v>
      </c>
      <c r="BB23" s="13">
        <v>562</v>
      </c>
      <c r="BC23" s="13">
        <v>26973</v>
      </c>
      <c r="BD23" s="13">
        <v>20566</v>
      </c>
      <c r="BE23" s="13">
        <v>17933</v>
      </c>
      <c r="BF23" s="13">
        <v>17255</v>
      </c>
      <c r="BG23" s="13">
        <v>13543</v>
      </c>
      <c r="BH23" s="13">
        <v>11377</v>
      </c>
      <c r="BI23" s="13">
        <v>18791</v>
      </c>
      <c r="BJ23" s="13">
        <v>12332</v>
      </c>
      <c r="BK23" s="13">
        <v>10221</v>
      </c>
      <c r="BL23" s="13">
        <v>9113</v>
      </c>
      <c r="BM23" s="13">
        <v>9796</v>
      </c>
      <c r="BN23" s="13">
        <v>8672</v>
      </c>
      <c r="BO23" s="13">
        <v>1776</v>
      </c>
      <c r="BP23" s="13">
        <v>1719</v>
      </c>
      <c r="BQ23" s="13">
        <v>1352</v>
      </c>
      <c r="BR23" s="13">
        <v>1329</v>
      </c>
      <c r="BS23" s="13">
        <v>1417</v>
      </c>
      <c r="BT23" s="13">
        <v>447</v>
      </c>
      <c r="BU23" s="13">
        <v>8387</v>
      </c>
      <c r="BV23" s="13">
        <v>5177</v>
      </c>
      <c r="BW23" s="13">
        <v>4426</v>
      </c>
      <c r="BX23" s="13">
        <v>4249</v>
      </c>
      <c r="BY23" s="13">
        <v>3476</v>
      </c>
      <c r="BZ23" s="13">
        <v>3561</v>
      </c>
      <c r="CA23" s="13">
        <v>26898</v>
      </c>
      <c r="CB23" s="13">
        <v>15774</v>
      </c>
      <c r="CC23" s="13">
        <v>11124</v>
      </c>
      <c r="CD23" s="13">
        <v>15219</v>
      </c>
      <c r="CE23" s="13">
        <v>8459</v>
      </c>
      <c r="CF23" s="13">
        <v>6760</v>
      </c>
      <c r="CG23" s="13">
        <v>45212</v>
      </c>
      <c r="CH23" s="13">
        <v>38776</v>
      </c>
      <c r="CI23" s="13">
        <v>6889</v>
      </c>
      <c r="CJ23" s="13">
        <v>5252</v>
      </c>
      <c r="CK23" s="13">
        <v>4551</v>
      </c>
      <c r="CL23" s="13">
        <v>3272</v>
      </c>
      <c r="CM23" s="13">
        <v>3865</v>
      </c>
      <c r="CN23" s="13">
        <v>4071</v>
      </c>
      <c r="CO23" s="13">
        <v>536</v>
      </c>
      <c r="CP23" s="13">
        <v>509</v>
      </c>
      <c r="CQ23" s="13">
        <v>625</v>
      </c>
      <c r="CR23" s="13">
        <v>447</v>
      </c>
      <c r="CS23" s="13">
        <v>176</v>
      </c>
      <c r="CT23" s="13">
        <v>441</v>
      </c>
      <c r="CU23" s="13">
        <v>10697</v>
      </c>
      <c r="CV23" s="13">
        <v>8106</v>
      </c>
      <c r="CW23" s="13">
        <v>6243</v>
      </c>
      <c r="CX23" s="13">
        <v>5403</v>
      </c>
      <c r="CY23" s="13">
        <v>4737</v>
      </c>
      <c r="CZ23" s="13">
        <v>6210</v>
      </c>
      <c r="DA23" s="13">
        <v>5787</v>
      </c>
      <c r="DB23" s="13">
        <v>5123</v>
      </c>
      <c r="DC23" s="13">
        <v>4831</v>
      </c>
      <c r="DD23" s="13">
        <v>3525</v>
      </c>
      <c r="DE23" s="13">
        <v>3667</v>
      </c>
      <c r="DF23" s="13">
        <v>4190</v>
      </c>
      <c r="DG23" s="13">
        <v>700</v>
      </c>
      <c r="DH23" s="13">
        <v>613</v>
      </c>
      <c r="DI23" s="13">
        <v>497</v>
      </c>
      <c r="DJ23" s="13">
        <v>377</v>
      </c>
      <c r="DK23" s="13">
        <v>268</v>
      </c>
      <c r="DL23" s="13">
        <v>243</v>
      </c>
      <c r="DM23" s="13">
        <v>5325</v>
      </c>
      <c r="DN23" s="13">
        <v>3916</v>
      </c>
      <c r="DO23" s="13">
        <v>3103</v>
      </c>
      <c r="DP23" s="13">
        <v>2250</v>
      </c>
      <c r="DQ23" s="13">
        <v>1913</v>
      </c>
      <c r="DR23" s="13">
        <v>3310</v>
      </c>
      <c r="DS23" s="13">
        <v>4308</v>
      </c>
      <c r="DT23" s="13">
        <v>872</v>
      </c>
      <c r="DU23" s="13">
        <v>4237</v>
      </c>
      <c r="DV23" s="13">
        <v>741</v>
      </c>
      <c r="DW23" s="13">
        <v>1154</v>
      </c>
      <c r="DX23" s="13">
        <v>329</v>
      </c>
      <c r="DY23" s="13">
        <v>0</v>
      </c>
      <c r="DZ23" s="13">
        <v>0</v>
      </c>
      <c r="EA23" s="13">
        <v>1492</v>
      </c>
      <c r="EB23" s="13">
        <v>241</v>
      </c>
      <c r="EC23" s="13">
        <v>426</v>
      </c>
      <c r="ED23" s="13">
        <v>3356</v>
      </c>
      <c r="EE23" s="13">
        <v>56</v>
      </c>
      <c r="EF23" s="13">
        <v>9729</v>
      </c>
      <c r="EG23" s="13">
        <v>9785</v>
      </c>
    </row>
    <row r="24" spans="1:137" x14ac:dyDescent="0.3">
      <c r="A24" s="10" t="s">
        <v>95</v>
      </c>
      <c r="B24" s="11" t="s">
        <v>100</v>
      </c>
      <c r="C24" s="12" t="s">
        <v>75</v>
      </c>
      <c r="D24" s="13">
        <v>4696</v>
      </c>
      <c r="E24" s="13">
        <v>3175</v>
      </c>
      <c r="F24" s="13">
        <v>22307</v>
      </c>
      <c r="G24" s="13">
        <v>2519</v>
      </c>
      <c r="H24" s="13">
        <v>1723</v>
      </c>
      <c r="I24" s="13">
        <v>12886</v>
      </c>
      <c r="J24" s="13">
        <v>338</v>
      </c>
      <c r="K24" s="13">
        <v>201</v>
      </c>
      <c r="L24" s="13">
        <v>137</v>
      </c>
      <c r="M24" s="13">
        <v>338</v>
      </c>
      <c r="N24" s="13">
        <v>8</v>
      </c>
      <c r="O24" s="13">
        <v>330</v>
      </c>
      <c r="P24" s="13">
        <v>330</v>
      </c>
      <c r="Q24" s="13">
        <v>338</v>
      </c>
      <c r="R24" s="13">
        <v>3</v>
      </c>
      <c r="S24" s="14">
        <v>186</v>
      </c>
      <c r="T24" s="14">
        <v>329</v>
      </c>
      <c r="U24" s="14">
        <v>1621</v>
      </c>
      <c r="V24" s="13">
        <v>1</v>
      </c>
      <c r="W24" s="13">
        <v>1</v>
      </c>
      <c r="X24" s="13">
        <v>0</v>
      </c>
      <c r="Y24" s="13">
        <v>0</v>
      </c>
      <c r="Z24" s="13">
        <v>0</v>
      </c>
      <c r="AA24" s="13">
        <v>0</v>
      </c>
      <c r="AB24" s="13">
        <v>9</v>
      </c>
      <c r="AC24" s="13">
        <v>6</v>
      </c>
      <c r="AD24" s="13">
        <v>0</v>
      </c>
      <c r="AE24" s="13">
        <v>2</v>
      </c>
      <c r="AF24" s="13">
        <v>0</v>
      </c>
      <c r="AG24" s="13">
        <v>1</v>
      </c>
      <c r="AH24" s="13">
        <v>286</v>
      </c>
      <c r="AI24" s="13">
        <v>10760</v>
      </c>
      <c r="AJ24" s="13">
        <v>5895</v>
      </c>
      <c r="AK24" s="13">
        <v>4865</v>
      </c>
      <c r="AL24" s="13">
        <v>6530</v>
      </c>
      <c r="AM24" s="13">
        <v>4235</v>
      </c>
      <c r="AN24" s="13">
        <v>2295</v>
      </c>
      <c r="AO24" s="13">
        <v>23120.5</v>
      </c>
      <c r="AP24" s="13">
        <v>18273</v>
      </c>
      <c r="AQ24" s="13">
        <v>5971</v>
      </c>
      <c r="AR24" s="13">
        <v>4670</v>
      </c>
      <c r="AS24" s="13">
        <v>4491</v>
      </c>
      <c r="AT24" s="13">
        <v>4233</v>
      </c>
      <c r="AU24" s="13">
        <v>4111</v>
      </c>
      <c r="AV24" s="13">
        <v>3359</v>
      </c>
      <c r="AW24" s="13">
        <v>288</v>
      </c>
      <c r="AX24" s="13">
        <v>239</v>
      </c>
      <c r="AY24" s="13">
        <v>245</v>
      </c>
      <c r="AZ24" s="13">
        <v>229</v>
      </c>
      <c r="BA24" s="13">
        <v>215</v>
      </c>
      <c r="BB24" s="13">
        <v>187</v>
      </c>
      <c r="BC24" s="13">
        <v>9375</v>
      </c>
      <c r="BD24" s="13">
        <v>6805</v>
      </c>
      <c r="BE24" s="13">
        <v>5617</v>
      </c>
      <c r="BF24" s="13">
        <v>5123</v>
      </c>
      <c r="BG24" s="13">
        <v>4192</v>
      </c>
      <c r="BH24" s="13">
        <v>3237</v>
      </c>
      <c r="BI24" s="13">
        <v>5469</v>
      </c>
      <c r="BJ24" s="13">
        <v>4164</v>
      </c>
      <c r="BK24" s="13">
        <v>4100</v>
      </c>
      <c r="BL24" s="13">
        <v>3950</v>
      </c>
      <c r="BM24" s="13">
        <v>3860</v>
      </c>
      <c r="BN24" s="13">
        <v>3181</v>
      </c>
      <c r="BO24" s="13">
        <v>1464</v>
      </c>
      <c r="BP24" s="13">
        <v>1077</v>
      </c>
      <c r="BQ24" s="13">
        <v>1156</v>
      </c>
      <c r="BR24" s="13">
        <v>990</v>
      </c>
      <c r="BS24" s="13">
        <v>1000</v>
      </c>
      <c r="BT24" s="13">
        <v>713</v>
      </c>
      <c r="BU24" s="13">
        <v>1038</v>
      </c>
      <c r="BV24" s="13">
        <v>664</v>
      </c>
      <c r="BW24" s="13">
        <v>613</v>
      </c>
      <c r="BX24" s="13">
        <v>517</v>
      </c>
      <c r="BY24" s="13">
        <v>476</v>
      </c>
      <c r="BZ24" s="13">
        <v>382</v>
      </c>
      <c r="CA24" s="13">
        <v>4942</v>
      </c>
      <c r="CB24" s="13">
        <v>3021</v>
      </c>
      <c r="CC24" s="13">
        <v>1921</v>
      </c>
      <c r="CD24" s="13">
        <v>2108.5591307981613</v>
      </c>
      <c r="CE24" s="13">
        <v>935</v>
      </c>
      <c r="CF24" s="13">
        <v>1173.5591307981613</v>
      </c>
      <c r="CG24" s="13">
        <v>12886</v>
      </c>
      <c r="CH24" s="13">
        <v>12886</v>
      </c>
      <c r="CI24" s="13">
        <v>1750</v>
      </c>
      <c r="CJ24" s="13">
        <v>1762</v>
      </c>
      <c r="CK24" s="13">
        <v>1601</v>
      </c>
      <c r="CL24" s="13">
        <v>1577</v>
      </c>
      <c r="CM24" s="13">
        <v>1591</v>
      </c>
      <c r="CN24" s="13">
        <v>1751</v>
      </c>
      <c r="CO24" s="13">
        <v>171</v>
      </c>
      <c r="CP24" s="13">
        <v>134</v>
      </c>
      <c r="CQ24" s="13">
        <v>106</v>
      </c>
      <c r="CR24" s="13">
        <v>119</v>
      </c>
      <c r="CS24" s="13">
        <v>113</v>
      </c>
      <c r="CT24" s="13">
        <v>115</v>
      </c>
      <c r="CU24" s="13">
        <v>2886</v>
      </c>
      <c r="CV24" s="13">
        <v>2526</v>
      </c>
      <c r="CW24" s="13">
        <v>2008</v>
      </c>
      <c r="CX24" s="13">
        <v>1603</v>
      </c>
      <c r="CY24" s="13">
        <v>1355</v>
      </c>
      <c r="CZ24" s="13">
        <v>1821</v>
      </c>
      <c r="DA24" s="13">
        <v>1584</v>
      </c>
      <c r="DB24" s="13">
        <v>1515</v>
      </c>
      <c r="DC24" s="13">
        <v>1360</v>
      </c>
      <c r="DD24" s="13">
        <v>1299</v>
      </c>
      <c r="DE24" s="13">
        <v>1192</v>
      </c>
      <c r="DF24" s="13">
        <v>1321</v>
      </c>
      <c r="DG24" s="13">
        <v>273</v>
      </c>
      <c r="DH24" s="13">
        <v>188</v>
      </c>
      <c r="DI24" s="13">
        <v>139</v>
      </c>
      <c r="DJ24" s="13">
        <v>112</v>
      </c>
      <c r="DK24" s="13">
        <v>96</v>
      </c>
      <c r="DL24" s="13">
        <v>103</v>
      </c>
      <c r="DM24" s="13">
        <v>820</v>
      </c>
      <c r="DN24" s="13">
        <v>712</v>
      </c>
      <c r="DO24" s="13">
        <v>545</v>
      </c>
      <c r="DP24" s="13">
        <v>442</v>
      </c>
      <c r="DQ24" s="13">
        <v>388</v>
      </c>
      <c r="DR24" s="13">
        <v>290</v>
      </c>
      <c r="DS24" s="13">
        <v>1401</v>
      </c>
      <c r="DT24" s="13">
        <v>418</v>
      </c>
      <c r="DU24" s="13">
        <v>1773</v>
      </c>
      <c r="DV24" s="13">
        <v>238</v>
      </c>
      <c r="DW24" s="13">
        <v>0</v>
      </c>
      <c r="DX24" s="13">
        <v>0</v>
      </c>
      <c r="DY24" s="13">
        <v>0</v>
      </c>
      <c r="DZ24" s="13">
        <v>0</v>
      </c>
      <c r="EA24" s="13">
        <v>1460</v>
      </c>
      <c r="EB24" s="13">
        <v>207</v>
      </c>
      <c r="EC24" s="13">
        <v>305</v>
      </c>
      <c r="ED24" s="13">
        <v>630</v>
      </c>
      <c r="EE24" s="13">
        <v>0</v>
      </c>
      <c r="EF24" s="13">
        <v>0</v>
      </c>
      <c r="EG24" s="13">
        <v>0</v>
      </c>
    </row>
    <row r="25" spans="1:137" x14ac:dyDescent="0.3">
      <c r="A25" s="10" t="s">
        <v>101</v>
      </c>
      <c r="B25" s="11" t="s">
        <v>102</v>
      </c>
      <c r="C25" s="12" t="s">
        <v>75</v>
      </c>
      <c r="D25" s="13">
        <v>11762</v>
      </c>
      <c r="E25" s="13">
        <v>10527</v>
      </c>
      <c r="F25" s="13">
        <v>96255</v>
      </c>
      <c r="G25" s="13">
        <v>7405</v>
      </c>
      <c r="H25" s="13">
        <v>3916</v>
      </c>
      <c r="I25" s="13">
        <v>33905</v>
      </c>
      <c r="J25" s="13">
        <v>1066</v>
      </c>
      <c r="K25" s="13">
        <v>625</v>
      </c>
      <c r="L25" s="13">
        <v>441</v>
      </c>
      <c r="M25" s="13">
        <v>1065</v>
      </c>
      <c r="N25" s="13">
        <v>394</v>
      </c>
      <c r="O25" s="13">
        <v>875</v>
      </c>
      <c r="P25" s="13">
        <v>62</v>
      </c>
      <c r="Q25" s="13">
        <v>1066</v>
      </c>
      <c r="R25" s="13">
        <v>647</v>
      </c>
      <c r="S25" s="14">
        <v>459</v>
      </c>
      <c r="T25" s="14">
        <v>2511</v>
      </c>
      <c r="U25" s="14">
        <v>4818</v>
      </c>
      <c r="V25" s="13">
        <v>43</v>
      </c>
      <c r="W25" s="13">
        <v>0</v>
      </c>
      <c r="X25" s="13">
        <v>1</v>
      </c>
      <c r="Y25" s="13">
        <v>0</v>
      </c>
      <c r="Z25" s="13">
        <v>41</v>
      </c>
      <c r="AA25" s="13">
        <v>1</v>
      </c>
      <c r="AB25" s="13">
        <v>37</v>
      </c>
      <c r="AC25" s="13">
        <v>0</v>
      </c>
      <c r="AD25" s="13">
        <v>1</v>
      </c>
      <c r="AE25" s="13">
        <v>2</v>
      </c>
      <c r="AF25" s="13">
        <v>20</v>
      </c>
      <c r="AG25" s="13">
        <v>2</v>
      </c>
      <c r="AH25" s="13">
        <v>0</v>
      </c>
      <c r="AI25" s="13">
        <v>22289</v>
      </c>
      <c r="AJ25" s="13">
        <v>11762</v>
      </c>
      <c r="AK25" s="13">
        <v>10527</v>
      </c>
      <c r="AL25" s="13">
        <v>22166</v>
      </c>
      <c r="AM25" s="13">
        <v>11762</v>
      </c>
      <c r="AN25" s="13">
        <v>10527</v>
      </c>
      <c r="AO25" s="13">
        <v>116692</v>
      </c>
      <c r="AP25" s="13">
        <v>90955.958758731867</v>
      </c>
      <c r="AQ25" s="13">
        <v>8823</v>
      </c>
      <c r="AR25" s="13">
        <v>7347</v>
      </c>
      <c r="AS25" s="13">
        <v>11049</v>
      </c>
      <c r="AT25" s="13">
        <v>9525</v>
      </c>
      <c r="AU25" s="13">
        <v>9315</v>
      </c>
      <c r="AV25" s="13">
        <v>8283</v>
      </c>
      <c r="AW25" s="13">
        <v>1894</v>
      </c>
      <c r="AX25" s="13">
        <v>1182</v>
      </c>
      <c r="AY25" s="13">
        <v>1027</v>
      </c>
      <c r="AZ25" s="13">
        <v>1017</v>
      </c>
      <c r="BA25" s="13">
        <v>850</v>
      </c>
      <c r="BB25" s="13">
        <v>669</v>
      </c>
      <c r="BC25" s="13">
        <v>22370</v>
      </c>
      <c r="BD25" s="13">
        <v>17704</v>
      </c>
      <c r="BE25" s="13">
        <v>15538</v>
      </c>
      <c r="BF25" s="13">
        <v>13915</v>
      </c>
      <c r="BG25" s="13">
        <v>12806</v>
      </c>
      <c r="BH25" s="13">
        <v>11264</v>
      </c>
      <c r="BI25" s="13">
        <v>9747</v>
      </c>
      <c r="BJ25" s="13">
        <v>8388</v>
      </c>
      <c r="BK25" s="13">
        <v>8016</v>
      </c>
      <c r="BL25" s="13">
        <v>6997</v>
      </c>
      <c r="BM25" s="13">
        <v>6988</v>
      </c>
      <c r="BN25" s="13">
        <v>6688</v>
      </c>
      <c r="BO25" s="13">
        <v>1237</v>
      </c>
      <c r="BP25" s="13">
        <v>1261</v>
      </c>
      <c r="BQ25" s="13">
        <v>1110</v>
      </c>
      <c r="BR25" s="13">
        <v>1058</v>
      </c>
      <c r="BS25" s="13">
        <v>864</v>
      </c>
      <c r="BT25" s="13">
        <v>575</v>
      </c>
      <c r="BU25" s="13">
        <v>3750</v>
      </c>
      <c r="BV25" s="13">
        <v>3012</v>
      </c>
      <c r="BW25" s="13">
        <v>2669</v>
      </c>
      <c r="BX25" s="13">
        <v>2297</v>
      </c>
      <c r="BY25" s="13">
        <v>2131</v>
      </c>
      <c r="BZ25" s="13">
        <v>1887</v>
      </c>
      <c r="CA25" s="13">
        <v>14121</v>
      </c>
      <c r="CB25" s="13">
        <v>9639</v>
      </c>
      <c r="CC25" s="13">
        <v>6736</v>
      </c>
      <c r="CD25" s="13">
        <v>10029.119318181818</v>
      </c>
      <c r="CE25" s="13">
        <v>7199</v>
      </c>
      <c r="CF25" s="13">
        <v>2830.119318181818</v>
      </c>
      <c r="CG25" s="13">
        <v>34318.799999999996</v>
      </c>
      <c r="CH25" s="13">
        <v>26004</v>
      </c>
      <c r="CI25" s="13">
        <v>11962</v>
      </c>
      <c r="CJ25" s="13">
        <v>9771</v>
      </c>
      <c r="CK25" s="13">
        <v>8818</v>
      </c>
      <c r="CL25" s="13">
        <v>8303</v>
      </c>
      <c r="CM25" s="13">
        <v>6493</v>
      </c>
      <c r="CN25" s="13">
        <v>4289</v>
      </c>
      <c r="CO25" s="13">
        <v>1593</v>
      </c>
      <c r="CP25" s="13">
        <v>1417</v>
      </c>
      <c r="CQ25" s="13">
        <v>1211</v>
      </c>
      <c r="CR25" s="13">
        <v>1103</v>
      </c>
      <c r="CS25" s="13">
        <v>1253</v>
      </c>
      <c r="CT25" s="13">
        <v>1277</v>
      </c>
      <c r="CU25" s="13">
        <v>17652</v>
      </c>
      <c r="CV25" s="13">
        <v>14437</v>
      </c>
      <c r="CW25" s="13">
        <v>9317</v>
      </c>
      <c r="CX25" s="13">
        <v>11927</v>
      </c>
      <c r="CY25" s="13">
        <v>10436</v>
      </c>
      <c r="CZ25" s="13">
        <v>7622</v>
      </c>
      <c r="DA25" s="13">
        <v>15437</v>
      </c>
      <c r="DB25" s="13">
        <v>6371</v>
      </c>
      <c r="DC25" s="13">
        <v>6173</v>
      </c>
      <c r="DD25" s="13">
        <v>5617</v>
      </c>
      <c r="DE25" s="13">
        <v>4745</v>
      </c>
      <c r="DF25" s="13">
        <v>4024</v>
      </c>
      <c r="DG25" s="13">
        <v>659</v>
      </c>
      <c r="DH25" s="13">
        <v>885</v>
      </c>
      <c r="DI25" s="13">
        <v>763</v>
      </c>
      <c r="DJ25" s="13">
        <v>506</v>
      </c>
      <c r="DK25" s="13">
        <v>458</v>
      </c>
      <c r="DL25" s="13">
        <v>505</v>
      </c>
      <c r="DM25" s="13">
        <v>5391</v>
      </c>
      <c r="DN25" s="13">
        <v>5137</v>
      </c>
      <c r="DO25" s="13">
        <v>4726</v>
      </c>
      <c r="DP25" s="13">
        <v>3974</v>
      </c>
      <c r="DQ25" s="13">
        <v>3583</v>
      </c>
      <c r="DR25" s="13">
        <v>3244</v>
      </c>
      <c r="DS25" s="13">
        <v>4604</v>
      </c>
      <c r="DT25" s="13">
        <v>1453</v>
      </c>
      <c r="DU25" s="13">
        <v>5851</v>
      </c>
      <c r="DV25" s="13">
        <v>959</v>
      </c>
      <c r="DW25" s="13">
        <v>3109</v>
      </c>
      <c r="DX25" s="13">
        <v>693</v>
      </c>
      <c r="DY25" s="13">
        <v>21</v>
      </c>
      <c r="DZ25" s="13">
        <v>8</v>
      </c>
      <c r="EA25" s="13">
        <v>5098</v>
      </c>
      <c r="EB25" s="13">
        <v>928</v>
      </c>
      <c r="EC25" s="13">
        <v>758</v>
      </c>
      <c r="ED25" s="13">
        <v>3252</v>
      </c>
      <c r="EE25" s="13">
        <v>0</v>
      </c>
      <c r="EF25" s="13">
        <v>81378</v>
      </c>
      <c r="EG25" s="13">
        <v>120108</v>
      </c>
    </row>
    <row r="26" spans="1:137" x14ac:dyDescent="0.3">
      <c r="A26" s="10" t="s">
        <v>101</v>
      </c>
      <c r="B26" s="11" t="s">
        <v>103</v>
      </c>
      <c r="C26" s="12" t="s">
        <v>75</v>
      </c>
      <c r="D26" s="13">
        <v>15222</v>
      </c>
      <c r="E26" s="13">
        <v>10686</v>
      </c>
      <c r="F26" s="13">
        <v>128497</v>
      </c>
      <c r="G26" s="13">
        <v>12782</v>
      </c>
      <c r="H26" s="13">
        <v>11354</v>
      </c>
      <c r="I26" s="13">
        <v>58188.4</v>
      </c>
      <c r="J26" s="13">
        <v>1108</v>
      </c>
      <c r="K26" s="13">
        <v>630</v>
      </c>
      <c r="L26" s="13">
        <v>478</v>
      </c>
      <c r="M26" s="13">
        <v>998</v>
      </c>
      <c r="N26" s="13">
        <v>918</v>
      </c>
      <c r="O26" s="13">
        <v>116</v>
      </c>
      <c r="P26" s="13">
        <v>44</v>
      </c>
      <c r="Q26" s="13">
        <v>1000</v>
      </c>
      <c r="R26" s="13">
        <v>163</v>
      </c>
      <c r="S26" s="14">
        <v>592</v>
      </c>
      <c r="T26" s="14">
        <v>2115</v>
      </c>
      <c r="U26" s="14">
        <v>4901</v>
      </c>
      <c r="V26" s="13">
        <v>27</v>
      </c>
      <c r="W26" s="13">
        <v>4</v>
      </c>
      <c r="X26" s="13">
        <v>0</v>
      </c>
      <c r="Y26" s="13">
        <v>7</v>
      </c>
      <c r="Z26" s="13">
        <v>0</v>
      </c>
      <c r="AA26" s="13">
        <v>16</v>
      </c>
      <c r="AB26" s="13">
        <v>64</v>
      </c>
      <c r="AC26" s="13">
        <v>2</v>
      </c>
      <c r="AD26" s="13">
        <v>2</v>
      </c>
      <c r="AE26" s="13">
        <v>5</v>
      </c>
      <c r="AF26" s="13">
        <v>40</v>
      </c>
      <c r="AG26" s="13">
        <v>15</v>
      </c>
      <c r="AH26" s="13">
        <v>373</v>
      </c>
      <c r="AI26" s="13">
        <v>27802</v>
      </c>
      <c r="AJ26" s="13">
        <v>14290</v>
      </c>
      <c r="AK26" s="13">
        <v>13512</v>
      </c>
      <c r="AL26" s="13">
        <v>20841</v>
      </c>
      <c r="AM26" s="13">
        <v>10693</v>
      </c>
      <c r="AN26" s="13">
        <v>10148</v>
      </c>
      <c r="AO26" s="13">
        <v>130353</v>
      </c>
      <c r="AP26" s="13">
        <v>73727</v>
      </c>
      <c r="AQ26" s="13">
        <v>23838</v>
      </c>
      <c r="AR26" s="13">
        <v>22924</v>
      </c>
      <c r="AS26" s="13">
        <v>20508</v>
      </c>
      <c r="AT26" s="13">
        <v>19572</v>
      </c>
      <c r="AU26" s="13">
        <v>17622</v>
      </c>
      <c r="AV26" s="13">
        <v>14430</v>
      </c>
      <c r="AW26" s="13">
        <v>2731</v>
      </c>
      <c r="AX26" s="13">
        <v>2311</v>
      </c>
      <c r="AY26" s="13">
        <v>2076</v>
      </c>
      <c r="AZ26" s="13">
        <v>1892</v>
      </c>
      <c r="BA26" s="13">
        <v>1602</v>
      </c>
      <c r="BB26" s="13">
        <v>822</v>
      </c>
      <c r="BC26" s="13">
        <v>31228</v>
      </c>
      <c r="BD26" s="13">
        <v>25335</v>
      </c>
      <c r="BE26" s="13">
        <v>23414</v>
      </c>
      <c r="BF26" s="13">
        <v>21295</v>
      </c>
      <c r="BG26" s="13">
        <v>19986</v>
      </c>
      <c r="BH26" s="13">
        <v>16425</v>
      </c>
      <c r="BI26" s="13">
        <v>24004</v>
      </c>
      <c r="BJ26" s="13">
        <v>19628</v>
      </c>
      <c r="BK26" s="13">
        <v>17081</v>
      </c>
      <c r="BL26" s="13">
        <v>19186</v>
      </c>
      <c r="BM26" s="13">
        <v>17263</v>
      </c>
      <c r="BN26" s="13">
        <v>12276</v>
      </c>
      <c r="BO26" s="13">
        <v>4578</v>
      </c>
      <c r="BP26" s="13">
        <v>2057</v>
      </c>
      <c r="BQ26" s="13">
        <v>1797</v>
      </c>
      <c r="BR26" s="13">
        <v>1123</v>
      </c>
      <c r="BS26" s="13">
        <v>3835</v>
      </c>
      <c r="BT26" s="13">
        <v>4381</v>
      </c>
      <c r="BU26" s="13">
        <v>27964</v>
      </c>
      <c r="BV26" s="13">
        <v>22182</v>
      </c>
      <c r="BW26" s="13">
        <v>18413</v>
      </c>
      <c r="BX26" s="13">
        <v>14423</v>
      </c>
      <c r="BY26" s="13">
        <v>20829</v>
      </c>
      <c r="BZ26" s="13">
        <v>16240</v>
      </c>
      <c r="CA26" s="13">
        <v>24370</v>
      </c>
      <c r="CB26" s="13">
        <v>13460</v>
      </c>
      <c r="CC26" s="13">
        <v>10910</v>
      </c>
      <c r="CD26" s="13">
        <v>20217.5</v>
      </c>
      <c r="CE26" s="13">
        <v>12092.5</v>
      </c>
      <c r="CF26" s="13">
        <v>8125</v>
      </c>
      <c r="CG26" s="13">
        <v>60751</v>
      </c>
      <c r="CH26" s="13">
        <v>53910</v>
      </c>
      <c r="CI26" s="13">
        <v>11694</v>
      </c>
      <c r="CJ26" s="13">
        <v>9385</v>
      </c>
      <c r="CK26" s="13">
        <v>8852</v>
      </c>
      <c r="CL26" s="13">
        <v>7583</v>
      </c>
      <c r="CM26" s="13">
        <v>6444</v>
      </c>
      <c r="CN26" s="13">
        <v>8148</v>
      </c>
      <c r="CO26" s="13">
        <v>2227</v>
      </c>
      <c r="CP26" s="13">
        <v>1777</v>
      </c>
      <c r="CQ26" s="13">
        <v>1699</v>
      </c>
      <c r="CR26" s="13">
        <v>1616</v>
      </c>
      <c r="CS26" s="13">
        <v>1417</v>
      </c>
      <c r="CT26" s="13">
        <v>1762</v>
      </c>
      <c r="CU26" s="13">
        <v>13945</v>
      </c>
      <c r="CV26" s="13">
        <v>11475</v>
      </c>
      <c r="CW26" s="13">
        <v>10391</v>
      </c>
      <c r="CX26" s="13">
        <v>8892</v>
      </c>
      <c r="CY26" s="13">
        <v>7447</v>
      </c>
      <c r="CZ26" s="13">
        <v>9592</v>
      </c>
      <c r="DA26" s="13">
        <v>13258</v>
      </c>
      <c r="DB26" s="13">
        <v>10926</v>
      </c>
      <c r="DC26" s="13">
        <v>9593</v>
      </c>
      <c r="DD26" s="13">
        <v>8511</v>
      </c>
      <c r="DE26" s="13">
        <v>7495</v>
      </c>
      <c r="DF26" s="13">
        <v>14058</v>
      </c>
      <c r="DG26" s="13">
        <v>2171</v>
      </c>
      <c r="DH26" s="13">
        <v>1486</v>
      </c>
      <c r="DI26" s="13">
        <v>1307</v>
      </c>
      <c r="DJ26" s="13">
        <v>1267</v>
      </c>
      <c r="DK26" s="13">
        <v>818</v>
      </c>
      <c r="DL26" s="13">
        <v>1616</v>
      </c>
      <c r="DM26" s="13">
        <v>15123</v>
      </c>
      <c r="DN26" s="13">
        <v>12645</v>
      </c>
      <c r="DO26" s="13">
        <v>11090</v>
      </c>
      <c r="DP26" s="13">
        <v>9513</v>
      </c>
      <c r="DQ26" s="13">
        <v>8241</v>
      </c>
      <c r="DR26" s="13">
        <v>9319</v>
      </c>
      <c r="DS26" s="13">
        <v>6702</v>
      </c>
      <c r="DT26" s="13">
        <v>3532</v>
      </c>
      <c r="DU26" s="13">
        <v>11524</v>
      </c>
      <c r="DV26" s="13">
        <v>4508</v>
      </c>
      <c r="DW26" s="13">
        <v>1686</v>
      </c>
      <c r="DX26" s="13">
        <v>634</v>
      </c>
      <c r="DY26" s="13">
        <v>92</v>
      </c>
      <c r="DZ26" s="13">
        <v>50</v>
      </c>
      <c r="EA26" s="13">
        <v>2102</v>
      </c>
      <c r="EB26" s="13">
        <v>753</v>
      </c>
      <c r="EC26" s="13">
        <v>742</v>
      </c>
      <c r="ED26" s="13">
        <v>2937</v>
      </c>
      <c r="EE26" s="13">
        <v>149</v>
      </c>
      <c r="EF26" s="13">
        <v>39290</v>
      </c>
      <c r="EG26" s="13">
        <v>39439</v>
      </c>
    </row>
    <row r="27" spans="1:137" x14ac:dyDescent="0.3">
      <c r="A27" s="10" t="s">
        <v>101</v>
      </c>
      <c r="B27" s="11" t="s">
        <v>104</v>
      </c>
      <c r="C27" s="12" t="s">
        <v>75</v>
      </c>
      <c r="D27" s="13">
        <v>6844.5666666666675</v>
      </c>
      <c r="E27" s="13">
        <v>6780.4</v>
      </c>
      <c r="F27" s="13">
        <v>93333</v>
      </c>
      <c r="G27" s="13">
        <v>3454.75</v>
      </c>
      <c r="H27" s="13">
        <v>3703</v>
      </c>
      <c r="I27" s="13">
        <v>27797</v>
      </c>
      <c r="J27" s="13">
        <v>1095</v>
      </c>
      <c r="K27" s="13">
        <v>655</v>
      </c>
      <c r="L27" s="13">
        <v>440</v>
      </c>
      <c r="M27" s="13">
        <v>1077</v>
      </c>
      <c r="N27" s="13">
        <v>289</v>
      </c>
      <c r="O27" s="13">
        <v>576</v>
      </c>
      <c r="P27" s="13">
        <v>244</v>
      </c>
      <c r="Q27" s="13">
        <v>1082</v>
      </c>
      <c r="R27" s="13">
        <v>1101</v>
      </c>
      <c r="S27" s="14">
        <v>268</v>
      </c>
      <c r="T27" s="14">
        <v>901</v>
      </c>
      <c r="U27" s="14">
        <v>7790</v>
      </c>
      <c r="V27" s="13">
        <v>7</v>
      </c>
      <c r="W27" s="13">
        <v>2</v>
      </c>
      <c r="X27" s="13">
        <v>0</v>
      </c>
      <c r="Y27" s="13">
        <v>3</v>
      </c>
      <c r="Z27" s="13">
        <v>0</v>
      </c>
      <c r="AA27" s="13">
        <v>7</v>
      </c>
      <c r="AB27" s="13">
        <v>7</v>
      </c>
      <c r="AC27" s="13">
        <v>1</v>
      </c>
      <c r="AD27" s="13">
        <v>0</v>
      </c>
      <c r="AE27" s="13">
        <v>3</v>
      </c>
      <c r="AF27" s="13">
        <v>0</v>
      </c>
      <c r="AG27" s="13">
        <v>7</v>
      </c>
      <c r="AH27" s="13">
        <v>89</v>
      </c>
      <c r="AI27" s="13">
        <v>17474.848484848484</v>
      </c>
      <c r="AJ27" s="13">
        <v>8907.3333333333321</v>
      </c>
      <c r="AK27" s="13">
        <v>8567.515151515152</v>
      </c>
      <c r="AL27" s="13">
        <v>10706</v>
      </c>
      <c r="AM27" s="13">
        <v>5650.9999999999991</v>
      </c>
      <c r="AN27" s="13">
        <v>5055</v>
      </c>
      <c r="AO27" s="13">
        <v>97838</v>
      </c>
      <c r="AP27" s="13">
        <v>83098</v>
      </c>
      <c r="AQ27" s="13">
        <v>15714</v>
      </c>
      <c r="AR27" s="13">
        <v>14022</v>
      </c>
      <c r="AS27" s="13">
        <v>14124</v>
      </c>
      <c r="AT27" s="13">
        <v>12639</v>
      </c>
      <c r="AU27" s="13">
        <v>10433</v>
      </c>
      <c r="AV27" s="13">
        <v>11168</v>
      </c>
      <c r="AW27" s="13">
        <v>2000</v>
      </c>
      <c r="AX27" s="13">
        <v>1646</v>
      </c>
      <c r="AY27" s="13">
        <v>1444</v>
      </c>
      <c r="AZ27" s="13">
        <v>1489</v>
      </c>
      <c r="BA27" s="13">
        <v>1307</v>
      </c>
      <c r="BB27" s="13">
        <v>1066</v>
      </c>
      <c r="BC27" s="13">
        <v>33584</v>
      </c>
      <c r="BD27" s="13">
        <v>20875</v>
      </c>
      <c r="BE27" s="13">
        <v>21596</v>
      </c>
      <c r="BF27" s="13">
        <v>19514</v>
      </c>
      <c r="BG27" s="13">
        <v>12552</v>
      </c>
      <c r="BH27" s="13">
        <v>11993</v>
      </c>
      <c r="BI27" s="13">
        <v>30893</v>
      </c>
      <c r="BJ27" s="13">
        <v>16229</v>
      </c>
      <c r="BK27" s="13">
        <v>15605</v>
      </c>
      <c r="BL27" s="13">
        <v>13431</v>
      </c>
      <c r="BM27" s="13">
        <v>11079</v>
      </c>
      <c r="BN27" s="13">
        <v>11018</v>
      </c>
      <c r="BO27" s="13">
        <v>5379</v>
      </c>
      <c r="BP27" s="13">
        <v>1491</v>
      </c>
      <c r="BQ27" s="13">
        <v>1692</v>
      </c>
      <c r="BR27" s="13">
        <v>1900</v>
      </c>
      <c r="BS27" s="13">
        <v>1085</v>
      </c>
      <c r="BT27" s="13">
        <v>645</v>
      </c>
      <c r="BU27" s="13">
        <v>3647</v>
      </c>
      <c r="BV27" s="13">
        <v>2049</v>
      </c>
      <c r="BW27" s="13">
        <v>2054</v>
      </c>
      <c r="BX27" s="13">
        <v>1905</v>
      </c>
      <c r="BY27" s="13">
        <v>1368</v>
      </c>
      <c r="BZ27" s="13">
        <v>1072</v>
      </c>
      <c r="CA27" s="13">
        <v>9983</v>
      </c>
      <c r="CB27" s="13">
        <v>5471</v>
      </c>
      <c r="CC27" s="13">
        <v>4512</v>
      </c>
      <c r="CD27" s="13">
        <v>6794.929351316634</v>
      </c>
      <c r="CE27" s="13">
        <v>4363</v>
      </c>
      <c r="CF27" s="13">
        <v>2431.9293513166344</v>
      </c>
      <c r="CG27" s="13">
        <v>31554</v>
      </c>
      <c r="CH27" s="13">
        <v>16364</v>
      </c>
      <c r="CI27" s="13">
        <v>11535</v>
      </c>
      <c r="CJ27" s="13">
        <v>10458</v>
      </c>
      <c r="CK27" s="13">
        <v>8540</v>
      </c>
      <c r="CL27" s="13">
        <v>7441</v>
      </c>
      <c r="CM27" s="13">
        <v>6062</v>
      </c>
      <c r="CN27" s="13">
        <v>5950</v>
      </c>
      <c r="CO27" s="13">
        <v>1355</v>
      </c>
      <c r="CP27" s="13">
        <v>1236</v>
      </c>
      <c r="CQ27" s="13">
        <v>1209</v>
      </c>
      <c r="CR27" s="13">
        <v>1290</v>
      </c>
      <c r="CS27" s="13">
        <v>1049</v>
      </c>
      <c r="CT27" s="13">
        <v>684</v>
      </c>
      <c r="CU27" s="13">
        <v>9252</v>
      </c>
      <c r="CV27" s="13">
        <v>7922</v>
      </c>
      <c r="CW27" s="13">
        <v>6673</v>
      </c>
      <c r="CX27" s="13">
        <v>5210</v>
      </c>
      <c r="CY27" s="13">
        <v>4314</v>
      </c>
      <c r="CZ27" s="13">
        <v>4969</v>
      </c>
      <c r="DA27" s="13">
        <v>8045</v>
      </c>
      <c r="DB27" s="13">
        <v>6702</v>
      </c>
      <c r="DC27" s="13">
        <v>5131</v>
      </c>
      <c r="DD27" s="13">
        <v>4292</v>
      </c>
      <c r="DE27" s="13">
        <v>3516</v>
      </c>
      <c r="DF27" s="13">
        <v>5716</v>
      </c>
      <c r="DG27" s="13">
        <v>1891</v>
      </c>
      <c r="DH27" s="13">
        <v>1653</v>
      </c>
      <c r="DI27" s="13">
        <v>1490</v>
      </c>
      <c r="DJ27" s="13">
        <v>986</v>
      </c>
      <c r="DK27" s="13">
        <v>739</v>
      </c>
      <c r="DL27" s="13">
        <v>1059</v>
      </c>
      <c r="DM27" s="13">
        <v>3758</v>
      </c>
      <c r="DN27" s="13">
        <v>3035</v>
      </c>
      <c r="DO27" s="13">
        <v>2531</v>
      </c>
      <c r="DP27" s="13">
        <v>2055</v>
      </c>
      <c r="DQ27" s="13">
        <v>1716</v>
      </c>
      <c r="DR27" s="13">
        <v>1571</v>
      </c>
      <c r="DS27" s="13">
        <v>7879</v>
      </c>
      <c r="DT27" s="13">
        <v>1956</v>
      </c>
      <c r="DU27" s="13">
        <v>6272</v>
      </c>
      <c r="DV27" s="13">
        <v>779</v>
      </c>
      <c r="DW27" s="13">
        <v>2142</v>
      </c>
      <c r="DX27" s="13">
        <v>440</v>
      </c>
      <c r="DY27" s="13">
        <v>0</v>
      </c>
      <c r="DZ27" s="13">
        <v>0</v>
      </c>
      <c r="EA27" s="13">
        <v>1524</v>
      </c>
      <c r="EB27" s="13">
        <v>498</v>
      </c>
      <c r="EC27" s="13">
        <v>613</v>
      </c>
      <c r="ED27" s="13">
        <v>2065</v>
      </c>
      <c r="EE27" s="13">
        <v>0</v>
      </c>
      <c r="EF27" s="13">
        <v>34203</v>
      </c>
      <c r="EG27" s="13">
        <v>34203</v>
      </c>
    </row>
    <row r="28" spans="1:137" x14ac:dyDescent="0.3">
      <c r="A28" s="10" t="s">
        <v>101</v>
      </c>
      <c r="B28" s="11" t="s">
        <v>105</v>
      </c>
      <c r="C28" s="12" t="s">
        <v>75</v>
      </c>
      <c r="D28" s="13">
        <v>21915</v>
      </c>
      <c r="E28" s="13">
        <v>23119</v>
      </c>
      <c r="F28" s="13">
        <v>159379</v>
      </c>
      <c r="G28" s="13">
        <v>8983.2000000000007</v>
      </c>
      <c r="H28" s="13">
        <v>8212.6</v>
      </c>
      <c r="I28" s="13">
        <v>57713</v>
      </c>
      <c r="J28" s="13">
        <v>1557</v>
      </c>
      <c r="K28" s="13">
        <v>856</v>
      </c>
      <c r="L28" s="13">
        <v>701</v>
      </c>
      <c r="M28" s="13">
        <v>1554</v>
      </c>
      <c r="N28" s="13">
        <v>84</v>
      </c>
      <c r="O28" s="13">
        <v>102</v>
      </c>
      <c r="P28" s="13">
        <v>1426</v>
      </c>
      <c r="Q28" s="13">
        <v>1544</v>
      </c>
      <c r="R28" s="13">
        <v>25</v>
      </c>
      <c r="S28" s="14">
        <v>1553</v>
      </c>
      <c r="T28" s="14">
        <v>3883</v>
      </c>
      <c r="U28" s="14">
        <v>7510</v>
      </c>
      <c r="V28" s="13">
        <v>38</v>
      </c>
      <c r="W28" s="13">
        <v>17</v>
      </c>
      <c r="X28" s="13">
        <v>0</v>
      </c>
      <c r="Y28" s="13">
        <v>7</v>
      </c>
      <c r="Z28" s="13">
        <v>14</v>
      </c>
      <c r="AA28" s="13">
        <v>11</v>
      </c>
      <c r="AB28" s="13">
        <v>23</v>
      </c>
      <c r="AC28" s="13">
        <v>3</v>
      </c>
      <c r="AD28" s="13">
        <v>16</v>
      </c>
      <c r="AE28" s="13">
        <v>0</v>
      </c>
      <c r="AF28" s="13">
        <v>0</v>
      </c>
      <c r="AG28" s="13">
        <v>4</v>
      </c>
      <c r="AH28" s="13">
        <v>445</v>
      </c>
      <c r="AI28" s="13">
        <v>45396</v>
      </c>
      <c r="AJ28" s="13">
        <v>22746</v>
      </c>
      <c r="AK28" s="13">
        <v>22650</v>
      </c>
      <c r="AL28" s="13">
        <v>44394</v>
      </c>
      <c r="AM28" s="13">
        <v>22098</v>
      </c>
      <c r="AN28" s="13">
        <v>22296</v>
      </c>
      <c r="AO28" s="13">
        <v>171370</v>
      </c>
      <c r="AP28" s="13">
        <v>155407</v>
      </c>
      <c r="AQ28" s="13">
        <v>35762</v>
      </c>
      <c r="AR28" s="13">
        <v>30040</v>
      </c>
      <c r="AS28" s="13">
        <v>27761</v>
      </c>
      <c r="AT28" s="13">
        <v>26303</v>
      </c>
      <c r="AU28" s="13">
        <v>26531</v>
      </c>
      <c r="AV28" s="13">
        <v>21084</v>
      </c>
      <c r="AW28" s="13">
        <v>5789</v>
      </c>
      <c r="AX28" s="13">
        <v>2823</v>
      </c>
      <c r="AY28" s="13">
        <v>2809</v>
      </c>
      <c r="AZ28" s="13">
        <v>2747</v>
      </c>
      <c r="BA28" s="13">
        <v>2985</v>
      </c>
      <c r="BB28" s="13">
        <v>1374</v>
      </c>
      <c r="BC28" s="13">
        <v>43678</v>
      </c>
      <c r="BD28" s="13">
        <v>36478</v>
      </c>
      <c r="BE28" s="13">
        <v>32776</v>
      </c>
      <c r="BF28" s="13">
        <v>30810</v>
      </c>
      <c r="BG28" s="13">
        <v>29618</v>
      </c>
      <c r="BH28" s="13">
        <v>24474</v>
      </c>
      <c r="BI28" s="13">
        <v>39256</v>
      </c>
      <c r="BJ28" s="13">
        <v>32676</v>
      </c>
      <c r="BK28" s="13">
        <v>29847</v>
      </c>
      <c r="BL28" s="13">
        <v>27156</v>
      </c>
      <c r="BM28" s="13">
        <v>25105</v>
      </c>
      <c r="BN28" s="13">
        <v>21070</v>
      </c>
      <c r="BO28" s="13">
        <v>6662</v>
      </c>
      <c r="BP28" s="13">
        <v>5286</v>
      </c>
      <c r="BQ28" s="13">
        <v>4472</v>
      </c>
      <c r="BR28" s="13">
        <v>4203</v>
      </c>
      <c r="BS28" s="13">
        <v>4830</v>
      </c>
      <c r="BT28" s="13">
        <v>2900</v>
      </c>
      <c r="BU28" s="13">
        <v>10945</v>
      </c>
      <c r="BV28" s="13">
        <v>9792</v>
      </c>
      <c r="BW28" s="13">
        <v>9134</v>
      </c>
      <c r="BX28" s="13">
        <v>8484</v>
      </c>
      <c r="BY28" s="13">
        <v>7663</v>
      </c>
      <c r="BZ28" s="13">
        <v>6421</v>
      </c>
      <c r="CA28" s="13">
        <v>18092</v>
      </c>
      <c r="CB28" s="13">
        <v>9425</v>
      </c>
      <c r="CC28" s="13">
        <v>8667</v>
      </c>
      <c r="CD28" s="13">
        <v>12549</v>
      </c>
      <c r="CE28" s="13">
        <v>6648</v>
      </c>
      <c r="CF28" s="13">
        <v>5901</v>
      </c>
      <c r="CG28" s="13">
        <v>80066</v>
      </c>
      <c r="CH28" s="13">
        <v>53549</v>
      </c>
      <c r="CI28" s="13">
        <v>17164</v>
      </c>
      <c r="CJ28" s="13">
        <v>15161</v>
      </c>
      <c r="CK28" s="13">
        <v>12997</v>
      </c>
      <c r="CL28" s="13">
        <v>11214</v>
      </c>
      <c r="CM28" s="13">
        <v>11256</v>
      </c>
      <c r="CN28" s="13">
        <v>9460</v>
      </c>
      <c r="CO28" s="13">
        <v>3891</v>
      </c>
      <c r="CP28" s="13">
        <v>3018</v>
      </c>
      <c r="CQ28" s="13">
        <v>2618</v>
      </c>
      <c r="CR28" s="13">
        <v>2137</v>
      </c>
      <c r="CS28" s="13">
        <v>1859</v>
      </c>
      <c r="CT28" s="13">
        <v>2063</v>
      </c>
      <c r="CU28" s="13">
        <v>21267</v>
      </c>
      <c r="CV28" s="13">
        <v>18087</v>
      </c>
      <c r="CW28" s="13">
        <v>15262</v>
      </c>
      <c r="CX28" s="13">
        <v>13103</v>
      </c>
      <c r="CY28" s="13">
        <v>12928</v>
      </c>
      <c r="CZ28" s="13">
        <v>11629</v>
      </c>
      <c r="DA28" s="13">
        <v>16427</v>
      </c>
      <c r="DB28" s="13">
        <v>13309</v>
      </c>
      <c r="DC28" s="13">
        <v>12678</v>
      </c>
      <c r="DD28" s="13">
        <v>11435</v>
      </c>
      <c r="DE28" s="13">
        <v>10829</v>
      </c>
      <c r="DF28" s="13">
        <v>8859</v>
      </c>
      <c r="DG28" s="13">
        <v>4029</v>
      </c>
      <c r="DH28" s="13">
        <v>3304</v>
      </c>
      <c r="DI28" s="13">
        <v>2956</v>
      </c>
      <c r="DJ28" s="13">
        <v>2340</v>
      </c>
      <c r="DK28" s="13">
        <v>2023</v>
      </c>
      <c r="DL28" s="13">
        <v>2393</v>
      </c>
      <c r="DM28" s="13">
        <v>6975</v>
      </c>
      <c r="DN28" s="13">
        <v>5977</v>
      </c>
      <c r="DO28" s="13">
        <v>5604</v>
      </c>
      <c r="DP28" s="13">
        <v>5070</v>
      </c>
      <c r="DQ28" s="13">
        <v>4943</v>
      </c>
      <c r="DR28" s="13">
        <v>3966</v>
      </c>
      <c r="DS28" s="13">
        <v>7119</v>
      </c>
      <c r="DT28" s="13">
        <v>2533</v>
      </c>
      <c r="DU28" s="13">
        <v>11846</v>
      </c>
      <c r="DV28" s="13">
        <v>2449</v>
      </c>
      <c r="DW28" s="13">
        <v>2820</v>
      </c>
      <c r="DX28" s="13">
        <v>1167</v>
      </c>
      <c r="DY28" s="13">
        <v>24</v>
      </c>
      <c r="DZ28" s="13">
        <v>8</v>
      </c>
      <c r="EA28" s="13">
        <v>1872</v>
      </c>
      <c r="EB28" s="13">
        <v>365</v>
      </c>
      <c r="EC28" s="13">
        <v>276</v>
      </c>
      <c r="ED28" s="13">
        <v>3131</v>
      </c>
      <c r="EE28" s="13">
        <v>349</v>
      </c>
      <c r="EF28" s="13">
        <v>61302</v>
      </c>
      <c r="EG28" s="13">
        <v>60651</v>
      </c>
    </row>
    <row r="29" spans="1:137" x14ac:dyDescent="0.3">
      <c r="A29" s="10" t="s">
        <v>101</v>
      </c>
      <c r="B29" s="11" t="s">
        <v>106</v>
      </c>
      <c r="C29" s="12" t="s">
        <v>75</v>
      </c>
      <c r="D29" s="13">
        <v>13491</v>
      </c>
      <c r="E29" s="13">
        <v>15542.400000000001</v>
      </c>
      <c r="F29" s="13">
        <v>94537.200000000012</v>
      </c>
      <c r="G29" s="13">
        <v>5559.6</v>
      </c>
      <c r="H29" s="13">
        <v>5880.818181818182</v>
      </c>
      <c r="I29" s="13">
        <v>41266</v>
      </c>
      <c r="J29" s="13">
        <v>1153</v>
      </c>
      <c r="K29" s="13">
        <v>681</v>
      </c>
      <c r="L29" s="13">
        <v>472</v>
      </c>
      <c r="M29" s="13">
        <v>1153</v>
      </c>
      <c r="N29" s="13">
        <v>1153</v>
      </c>
      <c r="O29" s="13">
        <v>4</v>
      </c>
      <c r="P29" s="13">
        <v>0</v>
      </c>
      <c r="Q29" s="13">
        <v>1147</v>
      </c>
      <c r="R29" s="13">
        <v>1107</v>
      </c>
      <c r="S29" s="14">
        <v>708</v>
      </c>
      <c r="T29" s="14">
        <v>3485</v>
      </c>
      <c r="U29" s="14">
        <v>2316</v>
      </c>
      <c r="V29" s="13">
        <v>7</v>
      </c>
      <c r="W29" s="13">
        <v>3</v>
      </c>
      <c r="X29" s="13">
        <v>0</v>
      </c>
      <c r="Y29" s="13">
        <v>0</v>
      </c>
      <c r="Z29" s="13">
        <v>4</v>
      </c>
      <c r="AA29" s="13">
        <v>0</v>
      </c>
      <c r="AB29" s="13">
        <v>86</v>
      </c>
      <c r="AC29" s="13">
        <v>0</v>
      </c>
      <c r="AD29" s="13">
        <v>5</v>
      </c>
      <c r="AE29" s="13">
        <v>5</v>
      </c>
      <c r="AF29" s="13">
        <v>74</v>
      </c>
      <c r="AG29" s="13">
        <v>2</v>
      </c>
      <c r="AH29" s="13">
        <v>0</v>
      </c>
      <c r="AI29" s="13">
        <v>30944</v>
      </c>
      <c r="AJ29" s="13">
        <v>16003</v>
      </c>
      <c r="AK29" s="13">
        <v>14931</v>
      </c>
      <c r="AL29" s="13">
        <v>28877</v>
      </c>
      <c r="AM29" s="13">
        <v>14956</v>
      </c>
      <c r="AN29" s="13">
        <v>13921</v>
      </c>
      <c r="AO29" s="13">
        <v>129963</v>
      </c>
      <c r="AP29" s="13">
        <v>85891.4</v>
      </c>
      <c r="AQ29" s="13">
        <v>24274</v>
      </c>
      <c r="AR29" s="13">
        <v>18862</v>
      </c>
      <c r="AS29" s="13">
        <v>18477</v>
      </c>
      <c r="AT29" s="13">
        <v>17206</v>
      </c>
      <c r="AU29" s="13">
        <v>14764</v>
      </c>
      <c r="AV29" s="13">
        <v>13254</v>
      </c>
      <c r="AW29" s="13">
        <v>770</v>
      </c>
      <c r="AX29" s="13">
        <v>728</v>
      </c>
      <c r="AY29" s="13">
        <v>887</v>
      </c>
      <c r="AZ29" s="13">
        <v>590</v>
      </c>
      <c r="BA29" s="13">
        <v>460</v>
      </c>
      <c r="BB29" s="13">
        <v>1014</v>
      </c>
      <c r="BC29" s="13">
        <v>30107</v>
      </c>
      <c r="BD29" s="13">
        <v>20344</v>
      </c>
      <c r="BE29" s="13">
        <v>19296</v>
      </c>
      <c r="BF29" s="13">
        <v>18383</v>
      </c>
      <c r="BG29" s="13">
        <v>17288</v>
      </c>
      <c r="BH29" s="13">
        <v>16233</v>
      </c>
      <c r="BI29" s="13">
        <v>24414</v>
      </c>
      <c r="BJ29" s="13">
        <v>18225</v>
      </c>
      <c r="BK29" s="13">
        <v>19080</v>
      </c>
      <c r="BL29" s="13">
        <v>18255</v>
      </c>
      <c r="BM29" s="13">
        <v>16937</v>
      </c>
      <c r="BN29" s="13">
        <v>8478</v>
      </c>
      <c r="BO29" s="13">
        <v>3898</v>
      </c>
      <c r="BP29" s="13">
        <v>3013</v>
      </c>
      <c r="BQ29" s="13">
        <v>2364</v>
      </c>
      <c r="BR29" s="13">
        <v>1593</v>
      </c>
      <c r="BS29" s="13">
        <v>1169</v>
      </c>
      <c r="BT29" s="13">
        <v>583</v>
      </c>
      <c r="BU29" s="13">
        <v>3093</v>
      </c>
      <c r="BV29" s="13">
        <v>2354</v>
      </c>
      <c r="BW29" s="13">
        <v>2214</v>
      </c>
      <c r="BX29" s="13">
        <v>2026</v>
      </c>
      <c r="BY29" s="13">
        <v>1845</v>
      </c>
      <c r="BZ29" s="13">
        <v>1458</v>
      </c>
      <c r="CA29" s="13">
        <v>11741</v>
      </c>
      <c r="CB29" s="13">
        <v>6440</v>
      </c>
      <c r="CC29" s="13">
        <v>5301</v>
      </c>
      <c r="CD29" s="13">
        <v>9655</v>
      </c>
      <c r="CE29" s="13">
        <v>5407</v>
      </c>
      <c r="CF29" s="13">
        <v>4248</v>
      </c>
      <c r="CG29" s="13">
        <v>48078</v>
      </c>
      <c r="CH29" s="13">
        <v>34732.800000000003</v>
      </c>
      <c r="CI29" s="13">
        <v>9388</v>
      </c>
      <c r="CJ29" s="13">
        <v>7480</v>
      </c>
      <c r="CK29" s="13">
        <v>7133</v>
      </c>
      <c r="CL29" s="13">
        <v>5360</v>
      </c>
      <c r="CM29" s="13">
        <v>3910</v>
      </c>
      <c r="CN29" s="13">
        <v>4103</v>
      </c>
      <c r="CO29" s="13">
        <v>1208</v>
      </c>
      <c r="CP29" s="13">
        <v>959</v>
      </c>
      <c r="CQ29" s="13">
        <v>848</v>
      </c>
      <c r="CR29" s="13">
        <v>883</v>
      </c>
      <c r="CS29" s="13">
        <v>574</v>
      </c>
      <c r="CT29" s="13">
        <v>627</v>
      </c>
      <c r="CU29" s="13">
        <v>10390</v>
      </c>
      <c r="CV29" s="13">
        <v>8479</v>
      </c>
      <c r="CW29" s="13">
        <v>7359</v>
      </c>
      <c r="CX29" s="13">
        <v>6449</v>
      </c>
      <c r="CY29" s="13">
        <v>4725</v>
      </c>
      <c r="CZ29" s="13">
        <v>5269</v>
      </c>
      <c r="DA29" s="13">
        <v>9787</v>
      </c>
      <c r="DB29" s="13">
        <v>8172</v>
      </c>
      <c r="DC29" s="13">
        <v>7069</v>
      </c>
      <c r="DD29" s="13">
        <v>5167</v>
      </c>
      <c r="DE29" s="13">
        <v>4396</v>
      </c>
      <c r="DF29" s="13">
        <v>3429</v>
      </c>
      <c r="DG29" s="13">
        <v>988</v>
      </c>
      <c r="DH29" s="13">
        <v>685</v>
      </c>
      <c r="DI29" s="13">
        <v>701</v>
      </c>
      <c r="DJ29" s="13">
        <v>643</v>
      </c>
      <c r="DK29" s="13">
        <v>582</v>
      </c>
      <c r="DL29" s="13">
        <v>569</v>
      </c>
      <c r="DM29" s="13">
        <v>1222</v>
      </c>
      <c r="DN29" s="13">
        <v>886</v>
      </c>
      <c r="DO29" s="13">
        <v>1061</v>
      </c>
      <c r="DP29" s="13">
        <v>650</v>
      </c>
      <c r="DQ29" s="13">
        <v>528</v>
      </c>
      <c r="DR29" s="13">
        <v>453</v>
      </c>
      <c r="DS29" s="13">
        <v>5217</v>
      </c>
      <c r="DT29" s="13">
        <v>1487</v>
      </c>
      <c r="DU29" s="13">
        <v>7825</v>
      </c>
      <c r="DV29" s="13">
        <v>1301</v>
      </c>
      <c r="DW29" s="13">
        <v>2623</v>
      </c>
      <c r="DX29" s="13">
        <v>503</v>
      </c>
      <c r="DY29" s="13">
        <v>303</v>
      </c>
      <c r="DZ29" s="13">
        <v>120</v>
      </c>
      <c r="EA29" s="13">
        <v>0</v>
      </c>
      <c r="EB29" s="13">
        <v>0</v>
      </c>
      <c r="EC29" s="13">
        <v>832</v>
      </c>
      <c r="ED29" s="13">
        <v>1552</v>
      </c>
      <c r="EE29" s="13">
        <v>0</v>
      </c>
      <c r="EF29" s="13">
        <v>75261</v>
      </c>
      <c r="EG29" s="13">
        <v>75261</v>
      </c>
    </row>
    <row r="30" spans="1:137" x14ac:dyDescent="0.3">
      <c r="A30" s="10" t="s">
        <v>107</v>
      </c>
      <c r="B30" s="11" t="s">
        <v>108</v>
      </c>
      <c r="C30" s="12" t="s">
        <v>75</v>
      </c>
      <c r="D30" s="13">
        <v>16140</v>
      </c>
      <c r="E30" s="13">
        <v>15811</v>
      </c>
      <c r="F30" s="13">
        <v>96792.5</v>
      </c>
      <c r="G30" s="13">
        <v>7399.5</v>
      </c>
      <c r="H30" s="13">
        <v>5722.5</v>
      </c>
      <c r="I30" s="13">
        <v>42971</v>
      </c>
      <c r="J30" s="13">
        <v>928</v>
      </c>
      <c r="K30" s="13">
        <v>564</v>
      </c>
      <c r="L30" s="13">
        <v>364</v>
      </c>
      <c r="M30" s="13">
        <v>922</v>
      </c>
      <c r="N30" s="13">
        <v>102</v>
      </c>
      <c r="O30" s="13">
        <v>438</v>
      </c>
      <c r="P30" s="13">
        <v>388</v>
      </c>
      <c r="Q30" s="13">
        <v>920</v>
      </c>
      <c r="R30" s="13">
        <v>51</v>
      </c>
      <c r="S30" s="14">
        <v>549</v>
      </c>
      <c r="T30" s="14">
        <v>122</v>
      </c>
      <c r="U30" s="14">
        <v>5243</v>
      </c>
      <c r="V30" s="13">
        <v>0</v>
      </c>
      <c r="W30" s="13">
        <v>0</v>
      </c>
      <c r="X30" s="13">
        <v>0</v>
      </c>
      <c r="Y30" s="13">
        <v>2</v>
      </c>
      <c r="Z30" s="13">
        <v>11</v>
      </c>
      <c r="AA30" s="13">
        <v>1</v>
      </c>
      <c r="AB30" s="13">
        <v>12</v>
      </c>
      <c r="AC30" s="13">
        <v>4</v>
      </c>
      <c r="AD30" s="13">
        <v>5</v>
      </c>
      <c r="AE30" s="13">
        <v>2</v>
      </c>
      <c r="AF30" s="13">
        <v>1</v>
      </c>
      <c r="AG30" s="13">
        <v>0</v>
      </c>
      <c r="AH30" s="13">
        <v>0</v>
      </c>
      <c r="AI30" s="13">
        <v>38717</v>
      </c>
      <c r="AJ30" s="13">
        <v>18896</v>
      </c>
      <c r="AK30" s="13">
        <v>19851</v>
      </c>
      <c r="AL30" s="13">
        <v>31951</v>
      </c>
      <c r="AM30" s="13">
        <v>16134</v>
      </c>
      <c r="AN30" s="13">
        <v>15811</v>
      </c>
      <c r="AO30" s="13">
        <v>125179.20000000001</v>
      </c>
      <c r="AP30" s="13">
        <v>82594.8</v>
      </c>
      <c r="AQ30" s="13">
        <v>20579</v>
      </c>
      <c r="AR30" s="13">
        <v>14534</v>
      </c>
      <c r="AS30" s="13">
        <v>18013</v>
      </c>
      <c r="AT30" s="13">
        <v>13697</v>
      </c>
      <c r="AU30" s="13">
        <v>12244</v>
      </c>
      <c r="AV30" s="13">
        <v>6810</v>
      </c>
      <c r="AW30" s="13">
        <v>3122</v>
      </c>
      <c r="AX30" s="13">
        <v>1690</v>
      </c>
      <c r="AY30" s="13">
        <v>1504</v>
      </c>
      <c r="AZ30" s="13">
        <v>1305</v>
      </c>
      <c r="BA30" s="13">
        <v>1201</v>
      </c>
      <c r="BB30" s="13">
        <v>1165</v>
      </c>
      <c r="BC30" s="13">
        <v>23701</v>
      </c>
      <c r="BD30" s="13">
        <v>16224</v>
      </c>
      <c r="BE30" s="13">
        <v>19517</v>
      </c>
      <c r="BF30" s="13">
        <v>15002</v>
      </c>
      <c r="BG30" s="13">
        <v>13445</v>
      </c>
      <c r="BH30" s="13">
        <v>7975</v>
      </c>
      <c r="BI30" s="13">
        <v>26264</v>
      </c>
      <c r="BJ30" s="13">
        <v>24160</v>
      </c>
      <c r="BK30" s="13">
        <v>21429</v>
      </c>
      <c r="BL30" s="13">
        <v>18361</v>
      </c>
      <c r="BM30" s="13">
        <v>14995</v>
      </c>
      <c r="BN30" s="13">
        <v>11154</v>
      </c>
      <c r="BO30" s="13">
        <v>1139</v>
      </c>
      <c r="BP30" s="13">
        <v>727</v>
      </c>
      <c r="BQ30" s="13">
        <v>679</v>
      </c>
      <c r="BR30" s="13">
        <v>600</v>
      </c>
      <c r="BS30" s="13">
        <v>527</v>
      </c>
      <c r="BT30" s="13">
        <v>396</v>
      </c>
      <c r="BU30" s="13">
        <v>6542</v>
      </c>
      <c r="BV30" s="13">
        <v>4366</v>
      </c>
      <c r="BW30" s="13">
        <v>3917</v>
      </c>
      <c r="BX30" s="13">
        <v>3370</v>
      </c>
      <c r="BY30" s="13">
        <v>2857</v>
      </c>
      <c r="BZ30" s="13">
        <v>2173</v>
      </c>
      <c r="CA30" s="13">
        <v>15687</v>
      </c>
      <c r="CB30" s="13">
        <v>6919</v>
      </c>
      <c r="CC30" s="13">
        <v>8768</v>
      </c>
      <c r="CD30" s="13">
        <v>11154</v>
      </c>
      <c r="CE30" s="13">
        <v>6228</v>
      </c>
      <c r="CF30" s="13">
        <v>4926</v>
      </c>
      <c r="CG30" s="13">
        <v>52971</v>
      </c>
      <c r="CH30" s="13">
        <v>35490.57</v>
      </c>
      <c r="CI30" s="13">
        <v>9571</v>
      </c>
      <c r="CJ30" s="13">
        <v>8108</v>
      </c>
      <c r="CK30" s="13">
        <v>9785</v>
      </c>
      <c r="CL30" s="13">
        <v>7898</v>
      </c>
      <c r="CM30" s="13">
        <v>5252</v>
      </c>
      <c r="CN30" s="13">
        <v>4177</v>
      </c>
      <c r="CO30" s="13">
        <v>1594</v>
      </c>
      <c r="CP30" s="13">
        <v>1013</v>
      </c>
      <c r="CQ30" s="13">
        <v>669</v>
      </c>
      <c r="CR30" s="13">
        <v>726</v>
      </c>
      <c r="CS30" s="13">
        <v>896</v>
      </c>
      <c r="CT30" s="13">
        <v>879</v>
      </c>
      <c r="CU30" s="13">
        <v>11165</v>
      </c>
      <c r="CV30" s="13">
        <v>9121</v>
      </c>
      <c r="CW30" s="13">
        <v>10454</v>
      </c>
      <c r="CX30" s="13">
        <v>8624</v>
      </c>
      <c r="CY30" s="13">
        <v>6148</v>
      </c>
      <c r="CZ30" s="13">
        <v>5056</v>
      </c>
      <c r="DA30" s="13">
        <v>11275</v>
      </c>
      <c r="DB30" s="13">
        <v>9446</v>
      </c>
      <c r="DC30" s="13">
        <v>8362</v>
      </c>
      <c r="DD30" s="13">
        <v>6391</v>
      </c>
      <c r="DE30" s="13">
        <v>6077</v>
      </c>
      <c r="DF30" s="13">
        <v>4943</v>
      </c>
      <c r="DG30" s="13">
        <v>1588</v>
      </c>
      <c r="DH30" s="13">
        <v>1334</v>
      </c>
      <c r="DI30" s="13">
        <v>1183</v>
      </c>
      <c r="DJ30" s="13">
        <v>901</v>
      </c>
      <c r="DK30" s="13">
        <v>823</v>
      </c>
      <c r="DL30" s="13">
        <v>698</v>
      </c>
      <c r="DM30" s="13">
        <v>2262</v>
      </c>
      <c r="DN30" s="13">
        <v>1355</v>
      </c>
      <c r="DO30" s="13">
        <v>1705</v>
      </c>
      <c r="DP30" s="13">
        <v>1408</v>
      </c>
      <c r="DQ30" s="13">
        <v>1299</v>
      </c>
      <c r="DR30" s="13">
        <v>1078</v>
      </c>
      <c r="DS30" s="13">
        <v>3805</v>
      </c>
      <c r="DT30" s="13">
        <v>803</v>
      </c>
      <c r="DU30" s="13">
        <v>4066</v>
      </c>
      <c r="DV30" s="13">
        <v>635</v>
      </c>
      <c r="DW30" s="13">
        <v>1817</v>
      </c>
      <c r="DX30" s="13">
        <v>215</v>
      </c>
      <c r="DY30" s="13">
        <v>0</v>
      </c>
      <c r="DZ30" s="13">
        <v>0</v>
      </c>
      <c r="EA30" s="13">
        <v>1158</v>
      </c>
      <c r="EB30" s="13">
        <v>146</v>
      </c>
      <c r="EC30" s="13">
        <v>527</v>
      </c>
      <c r="ED30" s="13">
        <v>2066</v>
      </c>
      <c r="EE30" s="13">
        <v>50</v>
      </c>
      <c r="EF30" s="13">
        <v>169306</v>
      </c>
      <c r="EG30" s="13">
        <v>169356</v>
      </c>
    </row>
    <row r="31" spans="1:137" x14ac:dyDescent="0.3">
      <c r="A31" s="10" t="s">
        <v>107</v>
      </c>
      <c r="B31" s="11" t="s">
        <v>109</v>
      </c>
      <c r="C31" s="12" t="s">
        <v>75</v>
      </c>
      <c r="D31" s="13">
        <v>2964</v>
      </c>
      <c r="E31" s="13">
        <v>2917</v>
      </c>
      <c r="F31" s="13">
        <v>12604</v>
      </c>
      <c r="G31" s="13">
        <v>1640</v>
      </c>
      <c r="H31" s="13">
        <v>1085</v>
      </c>
      <c r="I31" s="13">
        <v>2770</v>
      </c>
      <c r="J31" s="13">
        <v>58</v>
      </c>
      <c r="K31" s="13">
        <v>40</v>
      </c>
      <c r="L31" s="13">
        <v>18</v>
      </c>
      <c r="M31" s="13">
        <v>56</v>
      </c>
      <c r="N31" s="13">
        <v>38</v>
      </c>
      <c r="O31" s="13">
        <v>20</v>
      </c>
      <c r="P31" s="13">
        <v>20</v>
      </c>
      <c r="Q31" s="13">
        <v>58</v>
      </c>
      <c r="R31" s="13">
        <v>11</v>
      </c>
      <c r="S31" s="14">
        <v>29</v>
      </c>
      <c r="T31" s="14">
        <v>14</v>
      </c>
      <c r="U31" s="14">
        <v>409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2</v>
      </c>
      <c r="AB31" s="13">
        <v>3</v>
      </c>
      <c r="AC31" s="13">
        <v>1</v>
      </c>
      <c r="AD31" s="13">
        <v>2</v>
      </c>
      <c r="AE31" s="13">
        <v>0</v>
      </c>
      <c r="AF31" s="13">
        <v>0</v>
      </c>
      <c r="AG31" s="13">
        <v>0</v>
      </c>
      <c r="AH31" s="13">
        <v>0</v>
      </c>
      <c r="AI31" s="13">
        <v>6302</v>
      </c>
      <c r="AJ31" s="13">
        <v>3293</v>
      </c>
      <c r="AK31" s="13">
        <v>2466</v>
      </c>
      <c r="AL31" s="13">
        <v>5881</v>
      </c>
      <c r="AM31" s="13">
        <v>2964</v>
      </c>
      <c r="AN31" s="13">
        <v>2917</v>
      </c>
      <c r="AO31" s="13">
        <v>15377</v>
      </c>
      <c r="AP31" s="13">
        <v>15121</v>
      </c>
      <c r="AQ31" s="13">
        <v>2505</v>
      </c>
      <c r="AR31" s="13">
        <v>2252</v>
      </c>
      <c r="AS31" s="13">
        <v>2063</v>
      </c>
      <c r="AT31" s="13">
        <v>1721</v>
      </c>
      <c r="AU31" s="13">
        <v>1067</v>
      </c>
      <c r="AV31" s="13">
        <v>982</v>
      </c>
      <c r="AW31" s="13">
        <v>313</v>
      </c>
      <c r="AX31" s="13">
        <v>281</v>
      </c>
      <c r="AY31" s="13">
        <v>257</v>
      </c>
      <c r="AZ31" s="13">
        <v>215</v>
      </c>
      <c r="BA31" s="13">
        <v>133</v>
      </c>
      <c r="BB31" s="13">
        <v>123</v>
      </c>
      <c r="BC31" s="13">
        <v>2818</v>
      </c>
      <c r="BD31" s="13">
        <v>2533</v>
      </c>
      <c r="BE31" s="13">
        <v>2320</v>
      </c>
      <c r="BF31" s="13">
        <v>1936</v>
      </c>
      <c r="BG31" s="13">
        <v>1200</v>
      </c>
      <c r="BH31" s="13">
        <v>1105</v>
      </c>
      <c r="BI31" s="13">
        <v>5685</v>
      </c>
      <c r="BJ31" s="13">
        <v>2556</v>
      </c>
      <c r="BK31" s="13">
        <v>2000</v>
      </c>
      <c r="BL31" s="13">
        <v>1951</v>
      </c>
      <c r="BM31" s="13">
        <v>1544</v>
      </c>
      <c r="BN31" s="13">
        <v>1131</v>
      </c>
      <c r="BO31" s="13">
        <v>735</v>
      </c>
      <c r="BP31" s="13">
        <v>330</v>
      </c>
      <c r="BQ31" s="13">
        <v>258</v>
      </c>
      <c r="BR31" s="13">
        <v>252</v>
      </c>
      <c r="BS31" s="13">
        <v>138</v>
      </c>
      <c r="BT31" s="13">
        <v>146</v>
      </c>
      <c r="BU31" s="13">
        <v>642</v>
      </c>
      <c r="BV31" s="13">
        <v>488</v>
      </c>
      <c r="BW31" s="13">
        <v>425</v>
      </c>
      <c r="BX31" s="13">
        <v>320</v>
      </c>
      <c r="BY31" s="13">
        <v>268</v>
      </c>
      <c r="BZ31" s="13">
        <v>127</v>
      </c>
      <c r="CA31" s="13">
        <v>3230</v>
      </c>
      <c r="CB31" s="13">
        <v>2290</v>
      </c>
      <c r="CC31" s="13">
        <v>940</v>
      </c>
      <c r="CD31" s="13">
        <v>2131</v>
      </c>
      <c r="CE31" s="13">
        <v>1360</v>
      </c>
      <c r="CF31" s="13">
        <v>771</v>
      </c>
      <c r="CG31" s="13">
        <v>2770</v>
      </c>
      <c r="CH31" s="13">
        <v>2600</v>
      </c>
      <c r="CI31" s="13">
        <v>459</v>
      </c>
      <c r="CJ31" s="13">
        <v>435</v>
      </c>
      <c r="CK31" s="13">
        <v>300</v>
      </c>
      <c r="CL31" s="13">
        <v>287</v>
      </c>
      <c r="CM31" s="13">
        <v>209</v>
      </c>
      <c r="CN31" s="13">
        <v>195</v>
      </c>
      <c r="CO31" s="13">
        <v>51</v>
      </c>
      <c r="CP31" s="13">
        <v>48</v>
      </c>
      <c r="CQ31" s="13">
        <v>34</v>
      </c>
      <c r="CR31" s="13">
        <v>31</v>
      </c>
      <c r="CS31" s="13">
        <v>23</v>
      </c>
      <c r="CT31" s="13">
        <v>21</v>
      </c>
      <c r="CU31" s="13">
        <v>510</v>
      </c>
      <c r="CV31" s="13">
        <v>483</v>
      </c>
      <c r="CW31" s="13">
        <v>346</v>
      </c>
      <c r="CX31" s="13">
        <v>318</v>
      </c>
      <c r="CY31" s="13">
        <v>232</v>
      </c>
      <c r="CZ31" s="13">
        <v>216</v>
      </c>
      <c r="DA31" s="13">
        <v>832</v>
      </c>
      <c r="DB31" s="13">
        <v>580</v>
      </c>
      <c r="DC31" s="13">
        <v>437</v>
      </c>
      <c r="DD31" s="13">
        <v>320</v>
      </c>
      <c r="DE31" s="13">
        <v>277</v>
      </c>
      <c r="DF31" s="13">
        <v>324</v>
      </c>
      <c r="DG31" s="13">
        <v>104</v>
      </c>
      <c r="DH31" s="13">
        <v>145</v>
      </c>
      <c r="DI31" s="13">
        <v>109</v>
      </c>
      <c r="DJ31" s="13">
        <v>80</v>
      </c>
      <c r="DK31" s="13">
        <v>65</v>
      </c>
      <c r="DL31" s="13">
        <v>81</v>
      </c>
      <c r="DM31" s="13">
        <v>536</v>
      </c>
      <c r="DN31" s="13">
        <v>425</v>
      </c>
      <c r="DO31" s="13">
        <v>346</v>
      </c>
      <c r="DP31" s="13">
        <v>300</v>
      </c>
      <c r="DQ31" s="13">
        <v>242</v>
      </c>
      <c r="DR31" s="13">
        <v>105</v>
      </c>
      <c r="DS31" s="13">
        <v>302</v>
      </c>
      <c r="DT31" s="13">
        <v>19</v>
      </c>
      <c r="DU31" s="13">
        <v>201</v>
      </c>
      <c r="DV31" s="13">
        <v>4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28</v>
      </c>
      <c r="ED31" s="13">
        <v>92</v>
      </c>
      <c r="EE31" s="13">
        <v>0</v>
      </c>
      <c r="EF31" s="13">
        <v>17428</v>
      </c>
      <c r="EG31" s="13">
        <v>17428</v>
      </c>
    </row>
    <row r="32" spans="1:137" x14ac:dyDescent="0.3">
      <c r="A32" s="10" t="s">
        <v>107</v>
      </c>
      <c r="B32" s="11" t="s">
        <v>110</v>
      </c>
      <c r="C32" s="12" t="s">
        <v>75</v>
      </c>
      <c r="D32" s="13">
        <v>17245</v>
      </c>
      <c r="E32" s="13">
        <v>15983</v>
      </c>
      <c r="F32" s="13">
        <v>91414</v>
      </c>
      <c r="G32" s="13">
        <v>3377.5</v>
      </c>
      <c r="H32" s="13">
        <v>3076</v>
      </c>
      <c r="I32" s="13">
        <v>36626.153846153844</v>
      </c>
      <c r="J32" s="13">
        <v>685</v>
      </c>
      <c r="K32" s="13">
        <v>440</v>
      </c>
      <c r="L32" s="13">
        <v>245</v>
      </c>
      <c r="M32" s="13">
        <v>618</v>
      </c>
      <c r="N32" s="13">
        <v>342</v>
      </c>
      <c r="O32" s="13">
        <v>118</v>
      </c>
      <c r="P32" s="13">
        <v>245</v>
      </c>
      <c r="Q32" s="13">
        <v>685</v>
      </c>
      <c r="R32" s="13">
        <v>342</v>
      </c>
      <c r="S32" s="14">
        <v>46</v>
      </c>
      <c r="T32" s="14">
        <v>2094</v>
      </c>
      <c r="U32" s="14">
        <v>4139</v>
      </c>
      <c r="V32" s="13">
        <v>2</v>
      </c>
      <c r="W32" s="13">
        <v>2</v>
      </c>
      <c r="X32" s="13">
        <v>0</v>
      </c>
      <c r="Y32" s="13">
        <v>0</v>
      </c>
      <c r="Z32" s="13">
        <v>0</v>
      </c>
      <c r="AA32" s="13">
        <v>0</v>
      </c>
      <c r="AB32" s="13">
        <v>10</v>
      </c>
      <c r="AC32" s="13">
        <v>1</v>
      </c>
      <c r="AD32" s="13">
        <v>1</v>
      </c>
      <c r="AE32" s="13">
        <v>1</v>
      </c>
      <c r="AF32" s="13">
        <v>6</v>
      </c>
      <c r="AG32" s="13">
        <v>1</v>
      </c>
      <c r="AH32" s="13">
        <v>168</v>
      </c>
      <c r="AI32" s="13">
        <v>33495</v>
      </c>
      <c r="AJ32" s="13">
        <v>17410</v>
      </c>
      <c r="AK32" s="13">
        <v>16085</v>
      </c>
      <c r="AL32" s="13">
        <v>30269</v>
      </c>
      <c r="AM32" s="13">
        <v>16587</v>
      </c>
      <c r="AN32" s="13">
        <v>14402</v>
      </c>
      <c r="AO32" s="13">
        <v>109576</v>
      </c>
      <c r="AP32" s="13">
        <v>81168.800000000003</v>
      </c>
      <c r="AQ32" s="13">
        <v>20995</v>
      </c>
      <c r="AR32" s="13">
        <v>19175</v>
      </c>
      <c r="AS32" s="13">
        <v>12558</v>
      </c>
      <c r="AT32" s="13">
        <v>9788</v>
      </c>
      <c r="AU32" s="13">
        <v>7219</v>
      </c>
      <c r="AV32" s="13">
        <v>6158</v>
      </c>
      <c r="AW32" s="13">
        <v>1584</v>
      </c>
      <c r="AX32" s="13">
        <v>1377</v>
      </c>
      <c r="AY32" s="13">
        <v>1033</v>
      </c>
      <c r="AZ32" s="13">
        <v>865</v>
      </c>
      <c r="BA32" s="13">
        <v>638</v>
      </c>
      <c r="BB32" s="13">
        <v>630</v>
      </c>
      <c r="BC32" s="13">
        <v>27424</v>
      </c>
      <c r="BD32" s="13">
        <v>18593</v>
      </c>
      <c r="BE32" s="13">
        <v>10919</v>
      </c>
      <c r="BF32" s="13">
        <v>13616</v>
      </c>
      <c r="BG32" s="13">
        <v>11308</v>
      </c>
      <c r="BH32" s="13">
        <v>8556</v>
      </c>
      <c r="BI32" s="13">
        <v>27301</v>
      </c>
      <c r="BJ32" s="13">
        <v>16612</v>
      </c>
      <c r="BK32" s="13">
        <v>14624</v>
      </c>
      <c r="BL32" s="13">
        <v>12355</v>
      </c>
      <c r="BM32" s="13">
        <v>12038</v>
      </c>
      <c r="BN32" s="13">
        <v>6504</v>
      </c>
      <c r="BO32" s="13">
        <v>4911</v>
      </c>
      <c r="BP32" s="13">
        <v>3259</v>
      </c>
      <c r="BQ32" s="13">
        <v>2317</v>
      </c>
      <c r="BR32" s="13">
        <v>2771</v>
      </c>
      <c r="BS32" s="13">
        <v>1498</v>
      </c>
      <c r="BT32" s="13">
        <v>1224</v>
      </c>
      <c r="BU32" s="13">
        <v>3318</v>
      </c>
      <c r="BV32" s="13">
        <v>2059</v>
      </c>
      <c r="BW32" s="13">
        <v>1492</v>
      </c>
      <c r="BX32" s="13">
        <v>1557</v>
      </c>
      <c r="BY32" s="13">
        <v>1377</v>
      </c>
      <c r="BZ32" s="13">
        <v>790</v>
      </c>
      <c r="CA32" s="13">
        <v>8972</v>
      </c>
      <c r="CB32" s="13">
        <v>4449</v>
      </c>
      <c r="CC32" s="13">
        <v>4523</v>
      </c>
      <c r="CD32" s="13">
        <v>5826.4000000000005</v>
      </c>
      <c r="CE32" s="13">
        <v>2913.2000000000003</v>
      </c>
      <c r="CF32" s="13">
        <v>2913.2000000000003</v>
      </c>
      <c r="CG32" s="13">
        <v>40959</v>
      </c>
      <c r="CH32" s="13">
        <v>35041</v>
      </c>
      <c r="CI32" s="13">
        <v>4586</v>
      </c>
      <c r="CJ32" s="13">
        <v>2943</v>
      </c>
      <c r="CK32" s="13">
        <v>5033</v>
      </c>
      <c r="CL32" s="13">
        <v>4008</v>
      </c>
      <c r="CM32" s="13">
        <v>3557</v>
      </c>
      <c r="CN32" s="13">
        <v>2611</v>
      </c>
      <c r="CO32" s="13">
        <v>730</v>
      </c>
      <c r="CP32" s="13">
        <v>310</v>
      </c>
      <c r="CQ32" s="13">
        <v>302</v>
      </c>
      <c r="CR32" s="13">
        <v>254</v>
      </c>
      <c r="CS32" s="13">
        <v>234</v>
      </c>
      <c r="CT32" s="13">
        <v>405</v>
      </c>
      <c r="CU32" s="13">
        <v>8391</v>
      </c>
      <c r="CV32" s="13">
        <v>7052</v>
      </c>
      <c r="CW32" s="13">
        <v>6847</v>
      </c>
      <c r="CX32" s="13">
        <v>5753</v>
      </c>
      <c r="CY32" s="13">
        <v>4935</v>
      </c>
      <c r="CZ32" s="13">
        <v>3793</v>
      </c>
      <c r="DA32" s="13">
        <v>8226</v>
      </c>
      <c r="DB32" s="13">
        <v>6959</v>
      </c>
      <c r="DC32" s="13">
        <v>6653</v>
      </c>
      <c r="DD32" s="13">
        <v>5917</v>
      </c>
      <c r="DE32" s="13">
        <v>5416</v>
      </c>
      <c r="DF32" s="13">
        <v>3583</v>
      </c>
      <c r="DG32" s="13">
        <v>855</v>
      </c>
      <c r="DH32" s="13">
        <v>864</v>
      </c>
      <c r="DI32" s="13">
        <v>636</v>
      </c>
      <c r="DJ32" s="13">
        <v>705</v>
      </c>
      <c r="DK32" s="13">
        <v>469</v>
      </c>
      <c r="DL32" s="13">
        <v>1005</v>
      </c>
      <c r="DM32" s="13">
        <v>2526</v>
      </c>
      <c r="DN32" s="13">
        <v>2332</v>
      </c>
      <c r="DO32" s="13">
        <v>2293</v>
      </c>
      <c r="DP32" s="13">
        <v>2151</v>
      </c>
      <c r="DQ32" s="13">
        <v>2011</v>
      </c>
      <c r="DR32" s="13">
        <v>1837</v>
      </c>
      <c r="DS32" s="13">
        <v>3316</v>
      </c>
      <c r="DT32" s="13">
        <v>717</v>
      </c>
      <c r="DU32" s="13">
        <v>2893</v>
      </c>
      <c r="DV32" s="13">
        <v>279</v>
      </c>
      <c r="DW32" s="13">
        <v>608</v>
      </c>
      <c r="DX32" s="13">
        <v>44</v>
      </c>
      <c r="DY32" s="13">
        <v>46</v>
      </c>
      <c r="DZ32" s="13">
        <v>27</v>
      </c>
      <c r="EA32" s="13">
        <v>1733</v>
      </c>
      <c r="EB32" s="13">
        <v>144</v>
      </c>
      <c r="EC32" s="13">
        <v>492</v>
      </c>
      <c r="ED32" s="13">
        <v>1636</v>
      </c>
      <c r="EE32" s="13">
        <v>11120</v>
      </c>
      <c r="EF32" s="13">
        <v>291484</v>
      </c>
      <c r="EG32" s="13">
        <v>302604</v>
      </c>
    </row>
    <row r="33" spans="1:137" x14ac:dyDescent="0.3">
      <c r="A33" s="10" t="s">
        <v>107</v>
      </c>
      <c r="B33" s="11" t="s">
        <v>111</v>
      </c>
      <c r="C33" s="12" t="s">
        <v>75</v>
      </c>
      <c r="D33" s="13">
        <v>21064</v>
      </c>
      <c r="E33" s="13">
        <v>20836</v>
      </c>
      <c r="F33" s="13">
        <v>42851</v>
      </c>
      <c r="G33" s="13">
        <v>6422</v>
      </c>
      <c r="H33" s="13">
        <v>4600</v>
      </c>
      <c r="I33" s="13">
        <v>43830</v>
      </c>
      <c r="J33" s="13">
        <v>451</v>
      </c>
      <c r="K33" s="13">
        <v>317</v>
      </c>
      <c r="L33" s="13">
        <v>134</v>
      </c>
      <c r="M33" s="13">
        <v>403</v>
      </c>
      <c r="N33" s="13">
        <v>251</v>
      </c>
      <c r="O33" s="13">
        <v>200</v>
      </c>
      <c r="P33" s="13">
        <v>200</v>
      </c>
      <c r="Q33" s="13">
        <v>440</v>
      </c>
      <c r="R33" s="13">
        <v>35</v>
      </c>
      <c r="S33" s="14">
        <v>205</v>
      </c>
      <c r="T33" s="14">
        <v>306</v>
      </c>
      <c r="U33" s="14">
        <v>1512</v>
      </c>
      <c r="V33" s="13">
        <v>2</v>
      </c>
      <c r="W33" s="13">
        <v>2</v>
      </c>
      <c r="X33" s="13">
        <v>0</v>
      </c>
      <c r="Y33" s="13">
        <v>0</v>
      </c>
      <c r="Z33" s="13">
        <v>2</v>
      </c>
      <c r="AA33" s="13">
        <v>78</v>
      </c>
      <c r="AB33" s="13">
        <v>5</v>
      </c>
      <c r="AC33" s="13">
        <v>2</v>
      </c>
      <c r="AD33" s="13">
        <v>3</v>
      </c>
      <c r="AE33" s="13">
        <v>0</v>
      </c>
      <c r="AF33" s="13">
        <v>0</v>
      </c>
      <c r="AG33" s="13">
        <v>0</v>
      </c>
      <c r="AH33" s="13">
        <v>0</v>
      </c>
      <c r="AI33" s="13">
        <v>42851</v>
      </c>
      <c r="AJ33" s="13">
        <v>21838</v>
      </c>
      <c r="AK33" s="13">
        <v>19550</v>
      </c>
      <c r="AL33" s="13">
        <v>41900</v>
      </c>
      <c r="AM33" s="13">
        <v>21064</v>
      </c>
      <c r="AN33" s="13">
        <v>20836</v>
      </c>
      <c r="AO33" s="13">
        <v>50919.333333333336</v>
      </c>
      <c r="AP33" s="13">
        <v>41852.800000000003</v>
      </c>
      <c r="AQ33" s="13">
        <v>28257</v>
      </c>
      <c r="AR33" s="13">
        <v>24557</v>
      </c>
      <c r="AS33" s="13">
        <v>19588</v>
      </c>
      <c r="AT33" s="13">
        <v>16160</v>
      </c>
      <c r="AU33" s="13">
        <v>9994</v>
      </c>
      <c r="AV33" s="13">
        <v>10689</v>
      </c>
      <c r="AW33" s="13">
        <v>317</v>
      </c>
      <c r="AX33" s="13">
        <v>276</v>
      </c>
      <c r="AY33" s="13">
        <v>220</v>
      </c>
      <c r="AZ33" s="13">
        <v>181</v>
      </c>
      <c r="BA33" s="13">
        <v>112</v>
      </c>
      <c r="BB33" s="13">
        <v>120</v>
      </c>
      <c r="BC33" s="13">
        <v>28574</v>
      </c>
      <c r="BD33" s="13">
        <v>24843</v>
      </c>
      <c r="BE33" s="13">
        <v>19808</v>
      </c>
      <c r="BF33" s="13">
        <v>16341</v>
      </c>
      <c r="BG33" s="13">
        <v>10106</v>
      </c>
      <c r="BH33" s="13">
        <v>10809</v>
      </c>
      <c r="BI33" s="13">
        <v>39126</v>
      </c>
      <c r="BJ33" s="13">
        <v>36608</v>
      </c>
      <c r="BK33" s="13">
        <v>24829</v>
      </c>
      <c r="BL33" s="13">
        <v>22351</v>
      </c>
      <c r="BM33" s="13">
        <v>13470</v>
      </c>
      <c r="BN33" s="13">
        <v>12556</v>
      </c>
      <c r="BO33" s="13">
        <v>401</v>
      </c>
      <c r="BP33" s="13">
        <v>293</v>
      </c>
      <c r="BQ33" s="13">
        <v>254</v>
      </c>
      <c r="BR33" s="13">
        <v>229</v>
      </c>
      <c r="BS33" s="13">
        <v>231</v>
      </c>
      <c r="BT33" s="13">
        <v>128</v>
      </c>
      <c r="BU33" s="13">
        <v>895</v>
      </c>
      <c r="BV33" s="13">
        <v>869</v>
      </c>
      <c r="BW33" s="13">
        <v>750</v>
      </c>
      <c r="BX33" s="13">
        <v>625</v>
      </c>
      <c r="BY33" s="13">
        <v>537</v>
      </c>
      <c r="BZ33" s="13">
        <v>326</v>
      </c>
      <c r="CA33" s="13">
        <v>12355</v>
      </c>
      <c r="CB33" s="13">
        <v>6986</v>
      </c>
      <c r="CC33" s="13">
        <v>5369</v>
      </c>
      <c r="CD33" s="13">
        <v>9884</v>
      </c>
      <c r="CE33" s="13">
        <v>7335</v>
      </c>
      <c r="CF33" s="13">
        <v>2549</v>
      </c>
      <c r="CG33" s="13">
        <v>48968</v>
      </c>
      <c r="CH33" s="13">
        <v>39174.400000000001</v>
      </c>
      <c r="CI33" s="13">
        <v>8139</v>
      </c>
      <c r="CJ33" s="13">
        <v>5782</v>
      </c>
      <c r="CK33" s="13">
        <v>4644</v>
      </c>
      <c r="CL33" s="13">
        <v>3504</v>
      </c>
      <c r="CM33" s="13">
        <v>2324</v>
      </c>
      <c r="CN33" s="13">
        <v>2781</v>
      </c>
      <c r="CO33" s="13">
        <v>74</v>
      </c>
      <c r="CP33" s="13">
        <v>53</v>
      </c>
      <c r="CQ33" s="13">
        <v>42</v>
      </c>
      <c r="CR33" s="13">
        <v>32</v>
      </c>
      <c r="CS33" s="13">
        <v>21</v>
      </c>
      <c r="CT33" s="13">
        <v>25</v>
      </c>
      <c r="CU33" s="13">
        <v>8213</v>
      </c>
      <c r="CV33" s="13">
        <v>5835</v>
      </c>
      <c r="CW33" s="13">
        <v>4686</v>
      </c>
      <c r="CX33" s="13">
        <v>3536</v>
      </c>
      <c r="CY33" s="13">
        <v>2345</v>
      </c>
      <c r="CZ33" s="13">
        <v>2806</v>
      </c>
      <c r="DA33" s="13">
        <v>12231</v>
      </c>
      <c r="DB33" s="13">
        <v>16133</v>
      </c>
      <c r="DC33" s="13">
        <v>7616</v>
      </c>
      <c r="DD33" s="13">
        <v>5832</v>
      </c>
      <c r="DE33" s="13">
        <v>4239</v>
      </c>
      <c r="DF33" s="13">
        <v>3535</v>
      </c>
      <c r="DG33" s="13">
        <v>124</v>
      </c>
      <c r="DH33" s="13">
        <v>163</v>
      </c>
      <c r="DI33" s="13">
        <v>77</v>
      </c>
      <c r="DJ33" s="13">
        <v>59</v>
      </c>
      <c r="DK33" s="13">
        <v>43</v>
      </c>
      <c r="DL33" s="13">
        <v>36</v>
      </c>
      <c r="DM33" s="13">
        <v>1235</v>
      </c>
      <c r="DN33" s="13">
        <v>629</v>
      </c>
      <c r="DO33" s="13">
        <v>769</v>
      </c>
      <c r="DP33" s="13">
        <v>589</v>
      </c>
      <c r="DQ33" s="13">
        <v>428</v>
      </c>
      <c r="DR33" s="13">
        <v>357</v>
      </c>
      <c r="DS33" s="13">
        <v>2607</v>
      </c>
      <c r="DT33" s="13">
        <v>311</v>
      </c>
      <c r="DU33" s="13">
        <v>1408</v>
      </c>
      <c r="DV33" s="13">
        <v>59</v>
      </c>
      <c r="DW33" s="13">
        <v>2268</v>
      </c>
      <c r="DX33" s="13">
        <v>400</v>
      </c>
      <c r="DY33" s="13">
        <v>0</v>
      </c>
      <c r="DZ33" s="13">
        <v>0</v>
      </c>
      <c r="EA33" s="13">
        <v>20</v>
      </c>
      <c r="EB33" s="13">
        <v>5</v>
      </c>
      <c r="EC33" s="13">
        <v>210</v>
      </c>
      <c r="ED33" s="13">
        <v>538</v>
      </c>
      <c r="EE33" s="13">
        <v>57570</v>
      </c>
      <c r="EF33" s="13">
        <v>112066</v>
      </c>
      <c r="EG33" s="13">
        <v>54496</v>
      </c>
    </row>
    <row r="34" spans="1:137" x14ac:dyDescent="0.3">
      <c r="A34" s="10" t="s">
        <v>107</v>
      </c>
      <c r="B34" s="11" t="s">
        <v>112</v>
      </c>
      <c r="C34" s="12" t="s">
        <v>75</v>
      </c>
      <c r="D34" s="13">
        <v>9549.5399999999991</v>
      </c>
      <c r="E34" s="13">
        <v>9787.14</v>
      </c>
      <c r="F34" s="13">
        <v>82522</v>
      </c>
      <c r="G34" s="13">
        <v>6335.6333333333332</v>
      </c>
      <c r="H34" s="13">
        <v>6465.5</v>
      </c>
      <c r="I34" s="13">
        <v>26675</v>
      </c>
      <c r="J34" s="13">
        <v>863</v>
      </c>
      <c r="K34" s="13">
        <v>372</v>
      </c>
      <c r="L34" s="13">
        <v>191</v>
      </c>
      <c r="M34" s="13">
        <v>386</v>
      </c>
      <c r="N34" s="13">
        <v>142</v>
      </c>
      <c r="O34" s="13">
        <v>204</v>
      </c>
      <c r="P34" s="13">
        <v>127</v>
      </c>
      <c r="Q34" s="13">
        <v>563</v>
      </c>
      <c r="R34" s="13">
        <v>231</v>
      </c>
      <c r="S34" s="14">
        <v>723</v>
      </c>
      <c r="T34" s="14">
        <v>102</v>
      </c>
      <c r="U34" s="14">
        <v>2995</v>
      </c>
      <c r="V34" s="13">
        <v>8</v>
      </c>
      <c r="W34" s="13">
        <v>0</v>
      </c>
      <c r="X34" s="13">
        <v>2</v>
      </c>
      <c r="Y34" s="13">
        <v>0</v>
      </c>
      <c r="Z34" s="13">
        <v>0</v>
      </c>
      <c r="AA34" s="13">
        <v>5</v>
      </c>
      <c r="AB34" s="13">
        <v>13</v>
      </c>
      <c r="AC34" s="13">
        <v>4</v>
      </c>
      <c r="AD34" s="13">
        <v>0</v>
      </c>
      <c r="AE34" s="13">
        <v>0</v>
      </c>
      <c r="AF34" s="13">
        <v>0</v>
      </c>
      <c r="AG34" s="13">
        <v>9</v>
      </c>
      <c r="AH34" s="13">
        <v>51</v>
      </c>
      <c r="AI34" s="13">
        <v>21473.5</v>
      </c>
      <c r="AJ34" s="13">
        <v>10836.5</v>
      </c>
      <c r="AK34" s="13">
        <v>10637</v>
      </c>
      <c r="AL34" s="13">
        <v>11613.784444084104</v>
      </c>
      <c r="AM34" s="13">
        <v>6349.8922220420518</v>
      </c>
      <c r="AN34" s="13">
        <v>5263.8922220420518</v>
      </c>
      <c r="AO34" s="13">
        <v>97753</v>
      </c>
      <c r="AP34" s="13">
        <v>57906.6</v>
      </c>
      <c r="AQ34" s="13">
        <v>31380</v>
      </c>
      <c r="AR34" s="13">
        <v>19485</v>
      </c>
      <c r="AS34" s="13">
        <v>16502</v>
      </c>
      <c r="AT34" s="13">
        <v>14546</v>
      </c>
      <c r="AU34" s="13">
        <v>12853</v>
      </c>
      <c r="AV34" s="13">
        <v>8750</v>
      </c>
      <c r="AW34" s="13">
        <v>1136</v>
      </c>
      <c r="AX34" s="13">
        <v>813</v>
      </c>
      <c r="AY34" s="13">
        <v>720</v>
      </c>
      <c r="AZ34" s="13">
        <v>1251</v>
      </c>
      <c r="BA34" s="13">
        <v>2113</v>
      </c>
      <c r="BB34" s="13">
        <v>520</v>
      </c>
      <c r="BC34" s="13">
        <v>31516</v>
      </c>
      <c r="BD34" s="13">
        <v>20298</v>
      </c>
      <c r="BE34" s="13">
        <v>17222</v>
      </c>
      <c r="BF34" s="13">
        <v>15797</v>
      </c>
      <c r="BG34" s="13">
        <v>14466</v>
      </c>
      <c r="BH34" s="13">
        <v>9270</v>
      </c>
      <c r="BI34" s="13">
        <v>30474</v>
      </c>
      <c r="BJ34" s="13">
        <v>17640</v>
      </c>
      <c r="BK34" s="13">
        <v>15626</v>
      </c>
      <c r="BL34" s="13">
        <v>13536</v>
      </c>
      <c r="BM34" s="13">
        <v>12245</v>
      </c>
      <c r="BN34" s="13">
        <v>8698</v>
      </c>
      <c r="BO34" s="13">
        <v>3186</v>
      </c>
      <c r="BP34" s="13">
        <v>1711</v>
      </c>
      <c r="BQ34" s="13">
        <v>1264</v>
      </c>
      <c r="BR34" s="13">
        <v>1720</v>
      </c>
      <c r="BS34" s="13">
        <v>1118</v>
      </c>
      <c r="BT34" s="13">
        <v>487</v>
      </c>
      <c r="BU34" s="13">
        <v>10478</v>
      </c>
      <c r="BV34" s="13">
        <v>921</v>
      </c>
      <c r="BW34" s="13">
        <v>836</v>
      </c>
      <c r="BX34" s="13">
        <v>720</v>
      </c>
      <c r="BY34" s="13">
        <v>669</v>
      </c>
      <c r="BZ34" s="13">
        <v>486</v>
      </c>
      <c r="CA34" s="13">
        <v>13473</v>
      </c>
      <c r="CB34" s="13">
        <v>9290</v>
      </c>
      <c r="CC34" s="13">
        <v>4183</v>
      </c>
      <c r="CD34" s="13">
        <v>11822</v>
      </c>
      <c r="CE34" s="13">
        <v>7649</v>
      </c>
      <c r="CF34" s="13">
        <v>4384</v>
      </c>
      <c r="CG34" s="13">
        <v>27666</v>
      </c>
      <c r="CH34" s="13">
        <v>18751</v>
      </c>
      <c r="CI34" s="13">
        <v>14269</v>
      </c>
      <c r="CJ34" s="13">
        <v>4792</v>
      </c>
      <c r="CK34" s="13">
        <v>3517</v>
      </c>
      <c r="CL34" s="13">
        <v>2745</v>
      </c>
      <c r="CM34" s="13">
        <v>2353</v>
      </c>
      <c r="CN34" s="13">
        <v>2854</v>
      </c>
      <c r="CO34" s="13">
        <v>300</v>
      </c>
      <c r="CP34" s="13">
        <v>267</v>
      </c>
      <c r="CQ34" s="13">
        <v>185</v>
      </c>
      <c r="CR34" s="13">
        <v>125</v>
      </c>
      <c r="CS34" s="13">
        <v>92</v>
      </c>
      <c r="CT34" s="13">
        <v>1089</v>
      </c>
      <c r="CU34" s="13">
        <v>14569</v>
      </c>
      <c r="CV34" s="13">
        <v>4874</v>
      </c>
      <c r="CW34" s="13">
        <v>3610</v>
      </c>
      <c r="CX34" s="13">
        <v>2824</v>
      </c>
      <c r="CY34" s="13">
        <v>2411</v>
      </c>
      <c r="CZ34" s="13">
        <v>3746</v>
      </c>
      <c r="DA34" s="13">
        <v>6275</v>
      </c>
      <c r="DB34" s="13">
        <v>4783</v>
      </c>
      <c r="DC34" s="13">
        <v>3454</v>
      </c>
      <c r="DD34" s="13">
        <v>2657</v>
      </c>
      <c r="DE34" s="13">
        <v>2259</v>
      </c>
      <c r="DF34" s="13">
        <v>2867</v>
      </c>
      <c r="DG34" s="13">
        <v>218</v>
      </c>
      <c r="DH34" s="13">
        <v>436</v>
      </c>
      <c r="DI34" s="13">
        <v>108</v>
      </c>
      <c r="DJ34" s="13">
        <v>247</v>
      </c>
      <c r="DK34" s="13">
        <v>53</v>
      </c>
      <c r="DL34" s="13">
        <v>932</v>
      </c>
      <c r="DM34" s="13">
        <v>1548</v>
      </c>
      <c r="DN34" s="13">
        <v>1088</v>
      </c>
      <c r="DO34" s="13">
        <v>829</v>
      </c>
      <c r="DP34" s="13">
        <v>633</v>
      </c>
      <c r="DQ34" s="13">
        <v>501</v>
      </c>
      <c r="DR34" s="13">
        <v>638</v>
      </c>
      <c r="DS34" s="13">
        <v>2509</v>
      </c>
      <c r="DT34" s="13">
        <v>329</v>
      </c>
      <c r="DU34" s="13">
        <v>1979</v>
      </c>
      <c r="DV34" s="13">
        <v>130</v>
      </c>
      <c r="DW34" s="13">
        <v>1007</v>
      </c>
      <c r="DX34" s="13">
        <v>134</v>
      </c>
      <c r="DY34" s="13">
        <v>0</v>
      </c>
      <c r="DZ34" s="13">
        <v>0</v>
      </c>
      <c r="EA34" s="13">
        <v>1191</v>
      </c>
      <c r="EB34" s="13">
        <v>45</v>
      </c>
      <c r="EC34" s="13">
        <v>216</v>
      </c>
      <c r="ED34" s="13">
        <v>824</v>
      </c>
      <c r="EE34" s="13">
        <v>12205</v>
      </c>
      <c r="EF34" s="13">
        <v>14149</v>
      </c>
      <c r="EG34" s="13">
        <v>4340</v>
      </c>
    </row>
    <row r="35" spans="1:137" x14ac:dyDescent="0.3">
      <c r="A35" s="10" t="s">
        <v>107</v>
      </c>
      <c r="B35" s="11" t="s">
        <v>113</v>
      </c>
      <c r="C35" s="12" t="s">
        <v>75</v>
      </c>
      <c r="D35" s="13">
        <v>11466</v>
      </c>
      <c r="E35" s="13">
        <v>10449</v>
      </c>
      <c r="F35" s="13">
        <v>59322</v>
      </c>
      <c r="G35" s="13">
        <v>2936.4</v>
      </c>
      <c r="H35" s="13">
        <v>1887.6</v>
      </c>
      <c r="I35" s="13">
        <v>27243</v>
      </c>
      <c r="J35" s="13">
        <v>245</v>
      </c>
      <c r="K35" s="13">
        <v>146</v>
      </c>
      <c r="L35" s="13">
        <v>99</v>
      </c>
      <c r="M35" s="13">
        <v>99</v>
      </c>
      <c r="N35" s="13">
        <v>245</v>
      </c>
      <c r="O35" s="13">
        <v>0</v>
      </c>
      <c r="P35" s="13">
        <v>0</v>
      </c>
      <c r="Q35" s="13">
        <v>0</v>
      </c>
      <c r="R35" s="13">
        <v>146</v>
      </c>
      <c r="S35" s="14">
        <v>336</v>
      </c>
      <c r="T35" s="14">
        <v>596</v>
      </c>
      <c r="U35" s="14">
        <v>0</v>
      </c>
      <c r="V35" s="13">
        <v>2</v>
      </c>
      <c r="W35" s="13">
        <v>0</v>
      </c>
      <c r="X35" s="13">
        <v>2</v>
      </c>
      <c r="Y35" s="13">
        <v>0</v>
      </c>
      <c r="Z35" s="13">
        <v>0</v>
      </c>
      <c r="AA35" s="13">
        <v>0</v>
      </c>
      <c r="AB35" s="13">
        <v>1</v>
      </c>
      <c r="AC35" s="13">
        <v>0</v>
      </c>
      <c r="AD35" s="13">
        <v>0</v>
      </c>
      <c r="AE35" s="13">
        <v>0</v>
      </c>
      <c r="AF35" s="13">
        <v>1</v>
      </c>
      <c r="AG35" s="13">
        <v>0</v>
      </c>
      <c r="AH35" s="13">
        <v>45</v>
      </c>
      <c r="AI35" s="13">
        <v>21915</v>
      </c>
      <c r="AJ35" s="13">
        <v>11466</v>
      </c>
      <c r="AK35" s="13">
        <v>10449</v>
      </c>
      <c r="AL35" s="13">
        <v>19723.5</v>
      </c>
      <c r="AM35" s="13">
        <v>10319.4</v>
      </c>
      <c r="AN35" s="13">
        <v>9404.1</v>
      </c>
      <c r="AO35" s="13">
        <v>62532</v>
      </c>
      <c r="AP35" s="13">
        <v>59322</v>
      </c>
      <c r="AQ35" s="13">
        <v>14661</v>
      </c>
      <c r="AR35" s="13">
        <v>8833</v>
      </c>
      <c r="AS35" s="13">
        <v>7021</v>
      </c>
      <c r="AT35" s="13">
        <v>8222</v>
      </c>
      <c r="AU35" s="13">
        <v>6998</v>
      </c>
      <c r="AV35" s="13">
        <v>6011</v>
      </c>
      <c r="AW35" s="13">
        <v>2196</v>
      </c>
      <c r="AX35" s="13">
        <v>1488</v>
      </c>
      <c r="AY35" s="13">
        <v>1908</v>
      </c>
      <c r="AZ35" s="13">
        <v>136</v>
      </c>
      <c r="BA35" s="13">
        <v>1197</v>
      </c>
      <c r="BB35" s="13">
        <v>1537</v>
      </c>
      <c r="BC35" s="13">
        <v>16857</v>
      </c>
      <c r="BD35" s="13">
        <v>10321</v>
      </c>
      <c r="BE35" s="13">
        <v>8929</v>
      </c>
      <c r="BF35" s="13">
        <v>9582</v>
      </c>
      <c r="BG35" s="13">
        <v>8195</v>
      </c>
      <c r="BH35" s="13">
        <v>7548</v>
      </c>
      <c r="BI35" s="13">
        <v>14661</v>
      </c>
      <c r="BJ35" s="13">
        <v>8833</v>
      </c>
      <c r="BK35" s="13">
        <v>7021</v>
      </c>
      <c r="BL35" s="13">
        <v>8222</v>
      </c>
      <c r="BM35" s="13">
        <v>6998</v>
      </c>
      <c r="BN35" s="13">
        <v>1537</v>
      </c>
      <c r="BO35" s="13">
        <v>2196</v>
      </c>
      <c r="BP35" s="13">
        <v>1488</v>
      </c>
      <c r="BQ35" s="13">
        <v>1908</v>
      </c>
      <c r="BR35" s="13">
        <v>136</v>
      </c>
      <c r="BS35" s="13">
        <v>1197</v>
      </c>
      <c r="BT35" s="13">
        <v>1537</v>
      </c>
      <c r="BU35" s="13">
        <v>2915</v>
      </c>
      <c r="BV35" s="13">
        <v>1221</v>
      </c>
      <c r="BW35" s="13">
        <v>998</v>
      </c>
      <c r="BX35" s="13">
        <v>795</v>
      </c>
      <c r="BY35" s="13">
        <v>933</v>
      </c>
      <c r="BZ35" s="13">
        <v>865</v>
      </c>
      <c r="CA35" s="13">
        <v>5791</v>
      </c>
      <c r="CB35" s="13">
        <v>3086</v>
      </c>
      <c r="CC35" s="13">
        <v>2705</v>
      </c>
      <c r="CD35" s="13">
        <v>4690</v>
      </c>
      <c r="CE35" s="13">
        <v>3117</v>
      </c>
      <c r="CF35" s="13">
        <v>1573</v>
      </c>
      <c r="CG35" s="13">
        <v>28143</v>
      </c>
      <c r="CH35" s="13">
        <v>27243</v>
      </c>
      <c r="CI35" s="13">
        <v>4121</v>
      </c>
      <c r="CJ35" s="13">
        <v>3112</v>
      </c>
      <c r="CK35" s="13">
        <v>2823</v>
      </c>
      <c r="CL35" s="13">
        <v>2143</v>
      </c>
      <c r="CM35" s="13">
        <v>1988</v>
      </c>
      <c r="CN35" s="13">
        <v>3235</v>
      </c>
      <c r="CO35" s="13">
        <v>1111</v>
      </c>
      <c r="CP35" s="13">
        <v>1086</v>
      </c>
      <c r="CQ35" s="13">
        <v>1058</v>
      </c>
      <c r="CR35" s="13">
        <v>1097</v>
      </c>
      <c r="CS35" s="13">
        <v>500</v>
      </c>
      <c r="CT35" s="13">
        <v>0</v>
      </c>
      <c r="CU35" s="13">
        <v>5232</v>
      </c>
      <c r="CV35" s="13">
        <v>4198</v>
      </c>
      <c r="CW35" s="13">
        <v>3881</v>
      </c>
      <c r="CX35" s="13">
        <v>324</v>
      </c>
      <c r="CY35" s="13">
        <v>2488</v>
      </c>
      <c r="CZ35" s="13">
        <v>3235</v>
      </c>
      <c r="DA35" s="13">
        <v>11276</v>
      </c>
      <c r="DB35" s="13">
        <v>11273</v>
      </c>
      <c r="DC35" s="13">
        <v>10137</v>
      </c>
      <c r="DD35" s="13">
        <v>9362</v>
      </c>
      <c r="DE35" s="13">
        <v>9373</v>
      </c>
      <c r="DF35" s="13">
        <v>8365</v>
      </c>
      <c r="DG35" s="13">
        <v>16448</v>
      </c>
      <c r="DH35" s="13">
        <v>13837</v>
      </c>
      <c r="DI35" s="13">
        <v>12937</v>
      </c>
      <c r="DJ35" s="13">
        <v>11293</v>
      </c>
      <c r="DK35" s="13">
        <v>10383</v>
      </c>
      <c r="DL35" s="13">
        <v>9283</v>
      </c>
      <c r="DM35" s="13">
        <v>11092</v>
      </c>
      <c r="DN35" s="13">
        <v>10282</v>
      </c>
      <c r="DO35" s="13">
        <v>993</v>
      </c>
      <c r="DP35" s="13">
        <v>836</v>
      </c>
      <c r="DQ35" s="13">
        <v>738</v>
      </c>
      <c r="DR35" s="13">
        <v>543</v>
      </c>
      <c r="DS35" s="13">
        <v>1196</v>
      </c>
      <c r="DT35" s="13">
        <v>430</v>
      </c>
      <c r="DU35" s="13">
        <v>843</v>
      </c>
      <c r="DV35" s="13">
        <v>128</v>
      </c>
      <c r="DW35" s="13">
        <v>0</v>
      </c>
      <c r="DX35" s="13">
        <v>0</v>
      </c>
      <c r="DY35" s="13">
        <v>0</v>
      </c>
      <c r="DZ35" s="13">
        <v>0</v>
      </c>
      <c r="EA35" s="13">
        <v>169</v>
      </c>
      <c r="EB35" s="13">
        <v>16</v>
      </c>
      <c r="EC35" s="13">
        <v>69</v>
      </c>
      <c r="ED35" s="13">
        <v>133</v>
      </c>
      <c r="EE35" s="13">
        <v>21093</v>
      </c>
      <c r="EF35" s="13">
        <v>42187</v>
      </c>
      <c r="EG35" s="13">
        <v>6328</v>
      </c>
    </row>
    <row r="36" spans="1:137" x14ac:dyDescent="0.3">
      <c r="A36" s="10" t="s">
        <v>114</v>
      </c>
      <c r="B36" s="11" t="s">
        <v>115</v>
      </c>
      <c r="C36" s="12" t="s">
        <v>75</v>
      </c>
      <c r="D36" s="13">
        <v>15635</v>
      </c>
      <c r="E36" s="13">
        <v>12362</v>
      </c>
      <c r="F36" s="13">
        <v>102237</v>
      </c>
      <c r="G36" s="13">
        <v>5374</v>
      </c>
      <c r="H36" s="13">
        <v>3849.44</v>
      </c>
      <c r="I36" s="13">
        <v>19510</v>
      </c>
      <c r="J36" s="13">
        <v>647</v>
      </c>
      <c r="K36" s="13">
        <v>430</v>
      </c>
      <c r="L36" s="13">
        <v>217</v>
      </c>
      <c r="M36" s="13">
        <v>645</v>
      </c>
      <c r="N36" s="13">
        <v>632</v>
      </c>
      <c r="O36" s="13">
        <v>23</v>
      </c>
      <c r="P36" s="13">
        <v>1</v>
      </c>
      <c r="Q36" s="13">
        <v>645</v>
      </c>
      <c r="R36" s="13">
        <v>258</v>
      </c>
      <c r="S36" s="14">
        <v>270</v>
      </c>
      <c r="T36" s="14">
        <v>3501</v>
      </c>
      <c r="U36" s="14">
        <v>945</v>
      </c>
      <c r="V36" s="13">
        <v>13</v>
      </c>
      <c r="W36" s="13">
        <v>9</v>
      </c>
      <c r="X36" s="13">
        <v>5</v>
      </c>
      <c r="Y36" s="13">
        <v>0</v>
      </c>
      <c r="Z36" s="13">
        <v>2</v>
      </c>
      <c r="AA36" s="13">
        <v>0</v>
      </c>
      <c r="AB36" s="13">
        <v>18</v>
      </c>
      <c r="AC36" s="13">
        <v>15</v>
      </c>
      <c r="AD36" s="13">
        <v>4</v>
      </c>
      <c r="AE36" s="13">
        <v>0</v>
      </c>
      <c r="AF36" s="13">
        <v>2</v>
      </c>
      <c r="AG36" s="13">
        <v>2</v>
      </c>
      <c r="AH36" s="13">
        <v>58</v>
      </c>
      <c r="AI36" s="13">
        <v>28960</v>
      </c>
      <c r="AJ36" s="13">
        <v>16117</v>
      </c>
      <c r="AK36" s="13">
        <v>12843</v>
      </c>
      <c r="AL36" s="13">
        <v>27997</v>
      </c>
      <c r="AM36" s="13">
        <v>15635</v>
      </c>
      <c r="AN36" s="13">
        <v>12362</v>
      </c>
      <c r="AO36" s="13">
        <v>105847</v>
      </c>
      <c r="AP36" s="13">
        <v>102131</v>
      </c>
      <c r="AQ36" s="13">
        <v>19072</v>
      </c>
      <c r="AR36" s="13">
        <v>13255</v>
      </c>
      <c r="AS36" s="13">
        <v>11824</v>
      </c>
      <c r="AT36" s="13">
        <v>10404</v>
      </c>
      <c r="AU36" s="13">
        <v>8764</v>
      </c>
      <c r="AV36" s="13">
        <v>8391</v>
      </c>
      <c r="AW36" s="13">
        <v>1968</v>
      </c>
      <c r="AX36" s="13">
        <v>1920</v>
      </c>
      <c r="AY36" s="13">
        <v>1930</v>
      </c>
      <c r="AZ36" s="13">
        <v>2408</v>
      </c>
      <c r="BA36" s="13">
        <v>1809</v>
      </c>
      <c r="BB36" s="13">
        <v>1406</v>
      </c>
      <c r="BC36" s="13">
        <v>24257</v>
      </c>
      <c r="BD36" s="13">
        <v>19026</v>
      </c>
      <c r="BE36" s="13">
        <v>16781</v>
      </c>
      <c r="BF36" s="13">
        <v>14831</v>
      </c>
      <c r="BG36" s="13">
        <v>12763</v>
      </c>
      <c r="BH36" s="13">
        <v>12116</v>
      </c>
      <c r="BI36" s="13">
        <v>10934</v>
      </c>
      <c r="BJ36" s="13">
        <v>9909</v>
      </c>
      <c r="BK36" s="13">
        <v>8822</v>
      </c>
      <c r="BL36" s="13">
        <v>8237</v>
      </c>
      <c r="BM36" s="13">
        <v>7599</v>
      </c>
      <c r="BN36" s="13">
        <v>6245</v>
      </c>
      <c r="BO36" s="13">
        <v>2542</v>
      </c>
      <c r="BP36" s="13">
        <v>2187</v>
      </c>
      <c r="BQ36" s="13">
        <v>2042</v>
      </c>
      <c r="BR36" s="13">
        <v>1875</v>
      </c>
      <c r="BS36" s="13">
        <v>1711</v>
      </c>
      <c r="BT36" s="13">
        <v>1649</v>
      </c>
      <c r="BU36" s="13">
        <v>7899</v>
      </c>
      <c r="BV36" s="13">
        <v>5075</v>
      </c>
      <c r="BW36" s="13">
        <v>4449</v>
      </c>
      <c r="BX36" s="13">
        <v>3962</v>
      </c>
      <c r="BY36" s="13">
        <v>3423</v>
      </c>
      <c r="BZ36" s="13">
        <v>3070</v>
      </c>
      <c r="CA36" s="13">
        <v>9440.625</v>
      </c>
      <c r="CB36" s="13">
        <v>6084.625</v>
      </c>
      <c r="CC36" s="13">
        <v>3361</v>
      </c>
      <c r="CD36" s="13">
        <v>7949</v>
      </c>
      <c r="CE36" s="13">
        <v>4728</v>
      </c>
      <c r="CF36" s="13">
        <v>3221</v>
      </c>
      <c r="CG36" s="13">
        <v>21439</v>
      </c>
      <c r="CH36" s="13">
        <v>17738</v>
      </c>
      <c r="CI36" s="13">
        <v>4613</v>
      </c>
      <c r="CJ36" s="13">
        <v>3117</v>
      </c>
      <c r="CK36" s="13">
        <v>2212</v>
      </c>
      <c r="CL36" s="13">
        <v>1565</v>
      </c>
      <c r="CM36" s="13">
        <v>948</v>
      </c>
      <c r="CN36" s="13">
        <v>1075</v>
      </c>
      <c r="CO36" s="13">
        <v>445</v>
      </c>
      <c r="CP36" s="13">
        <v>367</v>
      </c>
      <c r="CQ36" s="13">
        <v>317</v>
      </c>
      <c r="CR36" s="13">
        <v>287</v>
      </c>
      <c r="CS36" s="13">
        <v>285</v>
      </c>
      <c r="CT36" s="13">
        <v>220</v>
      </c>
      <c r="CU36" s="13">
        <v>4848</v>
      </c>
      <c r="CV36" s="13">
        <v>3551</v>
      </c>
      <c r="CW36" s="13">
        <v>2496</v>
      </c>
      <c r="CX36" s="13">
        <v>1783</v>
      </c>
      <c r="CY36" s="13">
        <v>1207</v>
      </c>
      <c r="CZ36" s="13">
        <v>1346</v>
      </c>
      <c r="DA36" s="13">
        <v>2593</v>
      </c>
      <c r="DB36" s="13">
        <v>2413</v>
      </c>
      <c r="DC36" s="13">
        <v>2052</v>
      </c>
      <c r="DD36" s="13">
        <v>1811</v>
      </c>
      <c r="DE36" s="13">
        <v>1674</v>
      </c>
      <c r="DF36" s="13">
        <v>782</v>
      </c>
      <c r="DG36" s="13">
        <v>594</v>
      </c>
      <c r="DH36" s="13">
        <v>544</v>
      </c>
      <c r="DI36" s="13">
        <v>523</v>
      </c>
      <c r="DJ36" s="13">
        <v>455</v>
      </c>
      <c r="DK36" s="13">
        <v>436</v>
      </c>
      <c r="DL36" s="13">
        <v>386</v>
      </c>
      <c r="DM36" s="13">
        <v>4070</v>
      </c>
      <c r="DN36" s="13">
        <v>1855</v>
      </c>
      <c r="DO36" s="13">
        <v>1488</v>
      </c>
      <c r="DP36" s="13">
        <v>1038</v>
      </c>
      <c r="DQ36" s="13">
        <v>776</v>
      </c>
      <c r="DR36" s="13">
        <v>711</v>
      </c>
      <c r="DS36" s="13">
        <v>3433</v>
      </c>
      <c r="DT36" s="13">
        <v>653</v>
      </c>
      <c r="DU36" s="13">
        <v>2736</v>
      </c>
      <c r="DV36" s="13">
        <v>103</v>
      </c>
      <c r="DW36" s="13">
        <v>622</v>
      </c>
      <c r="DX36" s="13">
        <v>83</v>
      </c>
      <c r="DY36" s="13">
        <v>2</v>
      </c>
      <c r="DZ36" s="13">
        <v>0</v>
      </c>
      <c r="EA36" s="13">
        <v>1947</v>
      </c>
      <c r="EB36" s="13">
        <v>62</v>
      </c>
      <c r="EC36" s="13">
        <v>515</v>
      </c>
      <c r="ED36" s="13">
        <v>2987</v>
      </c>
      <c r="EE36" s="13">
        <v>350</v>
      </c>
      <c r="EF36" s="13">
        <v>62528</v>
      </c>
      <c r="EG36" s="13">
        <v>62878</v>
      </c>
    </row>
    <row r="37" spans="1:137" x14ac:dyDescent="0.3">
      <c r="A37" s="10" t="s">
        <v>114</v>
      </c>
      <c r="B37" s="11" t="s">
        <v>116</v>
      </c>
      <c r="C37" s="12" t="s">
        <v>75</v>
      </c>
      <c r="D37" s="13">
        <v>12470</v>
      </c>
      <c r="E37" s="13">
        <v>12541</v>
      </c>
      <c r="F37" s="13">
        <v>85197.5</v>
      </c>
      <c r="G37" s="13">
        <v>3582.6666666666665</v>
      </c>
      <c r="H37" s="13">
        <v>2566.2933333333335</v>
      </c>
      <c r="I37" s="13">
        <v>16258.333333333332</v>
      </c>
      <c r="J37" s="13">
        <v>624</v>
      </c>
      <c r="K37" s="13">
        <v>428</v>
      </c>
      <c r="L37" s="13">
        <v>196</v>
      </c>
      <c r="M37" s="13">
        <v>511</v>
      </c>
      <c r="N37" s="13">
        <v>28</v>
      </c>
      <c r="O37" s="13">
        <v>24</v>
      </c>
      <c r="P37" s="13">
        <v>572</v>
      </c>
      <c r="Q37" s="13">
        <v>603</v>
      </c>
      <c r="R37" s="13">
        <v>318</v>
      </c>
      <c r="S37" s="14">
        <v>942</v>
      </c>
      <c r="T37" s="14">
        <v>329</v>
      </c>
      <c r="U37" s="14">
        <v>2952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8</v>
      </c>
      <c r="AC37" s="13">
        <v>2</v>
      </c>
      <c r="AD37" s="13">
        <v>1</v>
      </c>
      <c r="AE37" s="13">
        <v>0</v>
      </c>
      <c r="AF37" s="13">
        <v>0</v>
      </c>
      <c r="AG37" s="13">
        <v>6</v>
      </c>
      <c r="AH37" s="13">
        <v>326</v>
      </c>
      <c r="AI37" s="13">
        <v>27557</v>
      </c>
      <c r="AJ37" s="13">
        <v>13755</v>
      </c>
      <c r="AK37" s="13">
        <v>13802</v>
      </c>
      <c r="AL37" s="13">
        <v>9685</v>
      </c>
      <c r="AM37" s="13">
        <v>4845</v>
      </c>
      <c r="AN37" s="13">
        <v>4840</v>
      </c>
      <c r="AO37" s="13">
        <v>106396</v>
      </c>
      <c r="AP37" s="13">
        <v>38533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21492</v>
      </c>
      <c r="BD37" s="13">
        <v>12594</v>
      </c>
      <c r="BE37" s="13">
        <v>12248</v>
      </c>
      <c r="BF37" s="13">
        <v>10621</v>
      </c>
      <c r="BG37" s="13">
        <v>10086</v>
      </c>
      <c r="BH37" s="13">
        <v>11132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27261</v>
      </c>
      <c r="BV37" s="13">
        <v>19842</v>
      </c>
      <c r="BW37" s="13">
        <v>17845</v>
      </c>
      <c r="BX37" s="13">
        <v>15603</v>
      </c>
      <c r="BY37" s="13">
        <v>13725</v>
      </c>
      <c r="BZ37" s="13">
        <v>10746</v>
      </c>
      <c r="CA37" s="13">
        <v>7399</v>
      </c>
      <c r="CB37" s="13">
        <v>5037</v>
      </c>
      <c r="CC37" s="13">
        <v>2362</v>
      </c>
      <c r="CD37" s="13">
        <v>5087.3599999999997</v>
      </c>
      <c r="CE37" s="13">
        <v>2285.1999999999998</v>
      </c>
      <c r="CF37" s="13">
        <v>2802.16</v>
      </c>
      <c r="CG37" s="13">
        <v>21262</v>
      </c>
      <c r="CH37" s="13">
        <v>11352.32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4741</v>
      </c>
      <c r="CV37" s="13">
        <v>2925</v>
      </c>
      <c r="CW37" s="13">
        <v>2132</v>
      </c>
      <c r="CX37" s="13">
        <v>1300</v>
      </c>
      <c r="CY37" s="13">
        <v>770</v>
      </c>
      <c r="CZ37" s="13">
        <v>804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6847</v>
      </c>
      <c r="DN37" s="13">
        <v>4830</v>
      </c>
      <c r="DO37" s="13">
        <v>3460</v>
      </c>
      <c r="DP37" s="13">
        <v>2431</v>
      </c>
      <c r="DQ37" s="13">
        <v>1788</v>
      </c>
      <c r="DR37" s="13">
        <v>1906</v>
      </c>
      <c r="DS37" s="13">
        <v>3365</v>
      </c>
      <c r="DT37" s="13">
        <v>846</v>
      </c>
      <c r="DU37" s="13">
        <v>1968</v>
      </c>
      <c r="DV37" s="13">
        <v>110</v>
      </c>
      <c r="DW37" s="13">
        <v>392</v>
      </c>
      <c r="DX37" s="13">
        <v>5</v>
      </c>
      <c r="DY37" s="13">
        <v>0</v>
      </c>
      <c r="DZ37" s="13">
        <v>0</v>
      </c>
      <c r="EA37" s="13">
        <v>1561</v>
      </c>
      <c r="EB37" s="13">
        <v>78</v>
      </c>
      <c r="EC37" s="13">
        <v>381</v>
      </c>
      <c r="ED37" s="13">
        <v>773</v>
      </c>
      <c r="EE37" s="13">
        <v>3203</v>
      </c>
      <c r="EF37" s="13">
        <v>150254</v>
      </c>
      <c r="EG37" s="13">
        <v>153457</v>
      </c>
    </row>
    <row r="38" spans="1:137" x14ac:dyDescent="0.3">
      <c r="A38" s="10" t="s">
        <v>114</v>
      </c>
      <c r="B38" s="11" t="s">
        <v>117</v>
      </c>
      <c r="C38" s="12" t="s">
        <v>75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/>
      <c r="T38" s="14"/>
      <c r="U38" s="14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</row>
    <row r="39" spans="1:137" x14ac:dyDescent="0.3">
      <c r="A39" s="10" t="s">
        <v>118</v>
      </c>
      <c r="B39" s="11" t="s">
        <v>119</v>
      </c>
      <c r="C39" s="12" t="s">
        <v>75</v>
      </c>
      <c r="D39" s="13">
        <v>9480</v>
      </c>
      <c r="E39" s="13">
        <v>8193</v>
      </c>
      <c r="F39" s="13">
        <v>59842</v>
      </c>
      <c r="G39" s="13">
        <v>1662</v>
      </c>
      <c r="H39" s="13">
        <v>1041</v>
      </c>
      <c r="I39" s="13">
        <v>16475</v>
      </c>
      <c r="J39" s="13">
        <v>690</v>
      </c>
      <c r="K39" s="13">
        <v>425</v>
      </c>
      <c r="L39" s="13">
        <v>265</v>
      </c>
      <c r="M39" s="13">
        <v>510</v>
      </c>
      <c r="N39" s="13">
        <v>6</v>
      </c>
      <c r="O39" s="13">
        <v>248</v>
      </c>
      <c r="P39" s="13">
        <v>660</v>
      </c>
      <c r="Q39" s="13">
        <v>690</v>
      </c>
      <c r="R39" s="13">
        <v>6</v>
      </c>
      <c r="S39" s="14">
        <v>332</v>
      </c>
      <c r="T39" s="14">
        <v>165</v>
      </c>
      <c r="U39" s="14">
        <v>3758</v>
      </c>
      <c r="V39" s="13">
        <v>7</v>
      </c>
      <c r="W39" s="13">
        <v>0</v>
      </c>
      <c r="X39" s="13">
        <v>0</v>
      </c>
      <c r="Y39" s="13">
        <v>7</v>
      </c>
      <c r="Z39" s="13">
        <v>0</v>
      </c>
      <c r="AA39" s="13">
        <v>0</v>
      </c>
      <c r="AB39" s="13">
        <v>8</v>
      </c>
      <c r="AC39" s="13">
        <v>3</v>
      </c>
      <c r="AD39" s="13">
        <v>0</v>
      </c>
      <c r="AE39" s="13">
        <v>0</v>
      </c>
      <c r="AF39" s="13">
        <v>5</v>
      </c>
      <c r="AG39" s="13">
        <v>0</v>
      </c>
      <c r="AH39" s="13">
        <v>152</v>
      </c>
      <c r="AI39" s="13">
        <v>21221.428571428572</v>
      </c>
      <c r="AJ39" s="13">
        <v>11126.428571428572</v>
      </c>
      <c r="AK39" s="13">
        <v>10095</v>
      </c>
      <c r="AL39" s="13">
        <v>13717</v>
      </c>
      <c r="AM39" s="13">
        <v>7545</v>
      </c>
      <c r="AN39" s="13">
        <v>6172</v>
      </c>
      <c r="AO39" s="13">
        <v>73222.14285714287</v>
      </c>
      <c r="AP39" s="13">
        <v>59842</v>
      </c>
      <c r="AQ39" s="13">
        <v>20733</v>
      </c>
      <c r="AR39" s="13">
        <v>18902</v>
      </c>
      <c r="AS39" s="13">
        <v>17491</v>
      </c>
      <c r="AT39" s="13">
        <v>16263</v>
      </c>
      <c r="AU39" s="13">
        <v>14183</v>
      </c>
      <c r="AV39" s="13">
        <v>7267</v>
      </c>
      <c r="AW39" s="13">
        <v>3801</v>
      </c>
      <c r="AX39" s="13">
        <v>3532</v>
      </c>
      <c r="AY39" s="13">
        <v>2540</v>
      </c>
      <c r="AZ39" s="13">
        <v>2229</v>
      </c>
      <c r="BA39" s="13">
        <v>1890</v>
      </c>
      <c r="BB39" s="13">
        <v>1296</v>
      </c>
      <c r="BC39" s="13">
        <v>28710</v>
      </c>
      <c r="BD39" s="13">
        <v>23479</v>
      </c>
      <c r="BE39" s="13">
        <v>20528</v>
      </c>
      <c r="BF39" s="13">
        <v>18302</v>
      </c>
      <c r="BG39" s="13">
        <v>14976</v>
      </c>
      <c r="BH39" s="13">
        <v>9183</v>
      </c>
      <c r="BI39" s="13">
        <v>25348</v>
      </c>
      <c r="BJ39" s="13">
        <v>18340</v>
      </c>
      <c r="BK39" s="13">
        <v>15966</v>
      </c>
      <c r="BL39" s="13">
        <v>13592</v>
      </c>
      <c r="BM39" s="13">
        <v>11872</v>
      </c>
      <c r="BN39" s="13">
        <v>8951</v>
      </c>
      <c r="BO39" s="13">
        <v>4124</v>
      </c>
      <c r="BP39" s="13">
        <v>3584</v>
      </c>
      <c r="BQ39" s="13">
        <v>2577</v>
      </c>
      <c r="BR39" s="13">
        <v>2198</v>
      </c>
      <c r="BS39" s="13">
        <v>1830</v>
      </c>
      <c r="BT39" s="13">
        <v>1264</v>
      </c>
      <c r="BU39" s="13">
        <v>1163</v>
      </c>
      <c r="BV39" s="13">
        <v>819</v>
      </c>
      <c r="BW39" s="13">
        <v>711</v>
      </c>
      <c r="BX39" s="13">
        <v>591</v>
      </c>
      <c r="BY39" s="13">
        <v>440</v>
      </c>
      <c r="BZ39" s="13">
        <v>132</v>
      </c>
      <c r="CA39" s="13">
        <v>3450</v>
      </c>
      <c r="CB39" s="13">
        <v>2152.1428571428573</v>
      </c>
      <c r="CC39" s="13">
        <v>1297.8571428571427</v>
      </c>
      <c r="CD39" s="13">
        <v>1153.2182197082466</v>
      </c>
      <c r="CE39" s="13">
        <v>680.13992259601082</v>
      </c>
      <c r="CF39" s="13">
        <v>473.07829711223582</v>
      </c>
      <c r="CG39" s="13">
        <v>18113</v>
      </c>
      <c r="CH39" s="13">
        <v>16475</v>
      </c>
      <c r="CI39" s="13">
        <v>2657</v>
      </c>
      <c r="CJ39" s="13">
        <v>2526</v>
      </c>
      <c r="CK39" s="13">
        <v>2133</v>
      </c>
      <c r="CL39" s="13">
        <v>1554</v>
      </c>
      <c r="CM39" s="13">
        <v>1473</v>
      </c>
      <c r="CN39" s="13">
        <v>756</v>
      </c>
      <c r="CO39" s="13">
        <v>1086</v>
      </c>
      <c r="CP39" s="13">
        <v>980</v>
      </c>
      <c r="CQ39" s="13">
        <v>845</v>
      </c>
      <c r="CR39" s="13">
        <v>652</v>
      </c>
      <c r="CS39" s="13">
        <v>428</v>
      </c>
      <c r="CT39" s="13">
        <v>376</v>
      </c>
      <c r="CU39" s="13">
        <v>4647</v>
      </c>
      <c r="CV39" s="13">
        <v>3915</v>
      </c>
      <c r="CW39" s="13">
        <v>2965</v>
      </c>
      <c r="CX39" s="13">
        <v>1763</v>
      </c>
      <c r="CY39" s="13">
        <v>1345</v>
      </c>
      <c r="CZ39" s="13">
        <v>1227</v>
      </c>
      <c r="DA39" s="13">
        <v>3015</v>
      </c>
      <c r="DB39" s="13">
        <v>2571</v>
      </c>
      <c r="DC39" s="13">
        <v>1951</v>
      </c>
      <c r="DD39" s="13">
        <v>1015</v>
      </c>
      <c r="DE39" s="13">
        <v>841</v>
      </c>
      <c r="DF39" s="13">
        <v>760</v>
      </c>
      <c r="DG39" s="13">
        <v>1074</v>
      </c>
      <c r="DH39" s="13">
        <v>966</v>
      </c>
      <c r="DI39" s="13">
        <v>791</v>
      </c>
      <c r="DJ39" s="13">
        <v>558</v>
      </c>
      <c r="DK39" s="13">
        <v>340</v>
      </c>
      <c r="DL39" s="13">
        <v>300</v>
      </c>
      <c r="DM39" s="13">
        <v>446</v>
      </c>
      <c r="DN39" s="13">
        <v>379</v>
      </c>
      <c r="DO39" s="13">
        <v>293</v>
      </c>
      <c r="DP39" s="13">
        <v>167</v>
      </c>
      <c r="DQ39" s="13">
        <v>125</v>
      </c>
      <c r="DR39" s="13">
        <v>111</v>
      </c>
      <c r="DS39" s="13">
        <v>4673</v>
      </c>
      <c r="DT39" s="13">
        <v>795</v>
      </c>
      <c r="DU39" s="13">
        <v>2333</v>
      </c>
      <c r="DV39" s="13">
        <v>91</v>
      </c>
      <c r="DW39" s="13">
        <v>713</v>
      </c>
      <c r="DX39" s="13">
        <v>178</v>
      </c>
      <c r="DY39" s="13">
        <v>194</v>
      </c>
      <c r="DZ39" s="13">
        <v>46</v>
      </c>
      <c r="EA39" s="13">
        <v>1719</v>
      </c>
      <c r="EB39" s="13">
        <v>67</v>
      </c>
      <c r="EC39" s="13">
        <v>152</v>
      </c>
      <c r="ED39" s="13">
        <v>929</v>
      </c>
      <c r="EE39" s="13">
        <v>2404</v>
      </c>
      <c r="EF39" s="13">
        <v>46246</v>
      </c>
      <c r="EG39" s="13">
        <v>48730</v>
      </c>
    </row>
    <row r="40" spans="1:137" x14ac:dyDescent="0.3">
      <c r="A40" s="10" t="s">
        <v>118</v>
      </c>
      <c r="B40" s="11" t="s">
        <v>120</v>
      </c>
      <c r="C40" s="12" t="s">
        <v>75</v>
      </c>
      <c r="D40" s="13">
        <v>37210.952380952382</v>
      </c>
      <c r="E40" s="13">
        <v>29179.523809523809</v>
      </c>
      <c r="F40" s="13">
        <v>130482</v>
      </c>
      <c r="G40" s="13">
        <v>7700.5</v>
      </c>
      <c r="H40" s="13">
        <v>6311</v>
      </c>
      <c r="I40" s="13">
        <v>43565</v>
      </c>
      <c r="J40" s="13">
        <v>901</v>
      </c>
      <c r="K40" s="13">
        <v>601</v>
      </c>
      <c r="L40" s="13">
        <v>300</v>
      </c>
      <c r="M40" s="13">
        <v>396</v>
      </c>
      <c r="N40" s="13">
        <v>39</v>
      </c>
      <c r="O40" s="13">
        <v>770</v>
      </c>
      <c r="P40" s="13">
        <v>92</v>
      </c>
      <c r="Q40" s="13">
        <v>441</v>
      </c>
      <c r="R40" s="13">
        <v>21</v>
      </c>
      <c r="S40" s="14">
        <v>793</v>
      </c>
      <c r="T40" s="14">
        <v>1886</v>
      </c>
      <c r="U40" s="14">
        <v>4367</v>
      </c>
      <c r="V40" s="13">
        <v>1</v>
      </c>
      <c r="W40" s="13">
        <v>1</v>
      </c>
      <c r="X40" s="13">
        <v>0</v>
      </c>
      <c r="Y40" s="13">
        <v>0</v>
      </c>
      <c r="Z40" s="13">
        <v>0</v>
      </c>
      <c r="AA40" s="13">
        <v>0</v>
      </c>
      <c r="AB40" s="13">
        <v>36</v>
      </c>
      <c r="AC40" s="13">
        <v>4</v>
      </c>
      <c r="AD40" s="13">
        <v>3</v>
      </c>
      <c r="AE40" s="13">
        <v>0</v>
      </c>
      <c r="AF40" s="13">
        <v>0</v>
      </c>
      <c r="AG40" s="13">
        <v>29</v>
      </c>
      <c r="AH40" s="13">
        <v>119</v>
      </c>
      <c r="AI40" s="13">
        <v>69147</v>
      </c>
      <c r="AJ40" s="13">
        <v>42863</v>
      </c>
      <c r="AK40" s="13">
        <v>26284</v>
      </c>
      <c r="AL40" s="13">
        <v>52241</v>
      </c>
      <c r="AM40" s="13">
        <v>26967</v>
      </c>
      <c r="AN40" s="13">
        <v>25274</v>
      </c>
      <c r="AO40" s="13">
        <v>178273</v>
      </c>
      <c r="AP40" s="13">
        <v>127749</v>
      </c>
      <c r="AQ40" s="13">
        <v>62575</v>
      </c>
      <c r="AR40" s="13">
        <v>34872</v>
      </c>
      <c r="AS40" s="13">
        <v>27729</v>
      </c>
      <c r="AT40" s="13">
        <v>32635</v>
      </c>
      <c r="AU40" s="13">
        <v>18329</v>
      </c>
      <c r="AV40" s="13">
        <v>10216</v>
      </c>
      <c r="AW40" s="13">
        <v>4965</v>
      </c>
      <c r="AX40" s="13">
        <v>2055</v>
      </c>
      <c r="AY40" s="13">
        <v>854</v>
      </c>
      <c r="AZ40" s="13">
        <v>702</v>
      </c>
      <c r="BA40" s="13">
        <v>637</v>
      </c>
      <c r="BB40" s="13">
        <v>464</v>
      </c>
      <c r="BC40" s="13">
        <v>67933</v>
      </c>
      <c r="BD40" s="13">
        <v>37339</v>
      </c>
      <c r="BE40" s="13">
        <v>28976</v>
      </c>
      <c r="BF40" s="13">
        <v>32665</v>
      </c>
      <c r="BG40" s="13">
        <v>19326</v>
      </c>
      <c r="BH40" s="13">
        <v>11047</v>
      </c>
      <c r="BI40" s="13">
        <v>51604</v>
      </c>
      <c r="BJ40" s="13">
        <v>31612</v>
      </c>
      <c r="BK40" s="13">
        <v>23856</v>
      </c>
      <c r="BL40" s="13">
        <v>24093</v>
      </c>
      <c r="BM40" s="13">
        <v>15860</v>
      </c>
      <c r="BN40" s="13">
        <v>10168</v>
      </c>
      <c r="BO40" s="13">
        <v>6232</v>
      </c>
      <c r="BP40" s="13">
        <v>2915</v>
      </c>
      <c r="BQ40" s="13">
        <v>1631</v>
      </c>
      <c r="BR40" s="13">
        <v>1361</v>
      </c>
      <c r="BS40" s="13">
        <v>1344</v>
      </c>
      <c r="BT40" s="13">
        <v>987</v>
      </c>
      <c r="BU40" s="13">
        <v>22578</v>
      </c>
      <c r="BV40" s="13">
        <v>1629</v>
      </c>
      <c r="BW40" s="13">
        <v>8214</v>
      </c>
      <c r="BX40" s="13">
        <v>1719</v>
      </c>
      <c r="BY40" s="13">
        <v>6129</v>
      </c>
      <c r="BZ40" s="13">
        <v>3579</v>
      </c>
      <c r="CA40" s="13">
        <v>18585.931034482761</v>
      </c>
      <c r="CB40" s="13">
        <v>10170.294827586207</v>
      </c>
      <c r="CC40" s="13">
        <v>8415.6362068965518</v>
      </c>
      <c r="CD40" s="13">
        <v>13529.786030061892</v>
      </c>
      <c r="CE40" s="13">
        <v>7533.098143236075</v>
      </c>
      <c r="CF40" s="13">
        <v>5996.6878868258173</v>
      </c>
      <c r="CG40" s="13">
        <v>47917.764809902743</v>
      </c>
      <c r="CH40" s="13">
        <v>34337.485411140588</v>
      </c>
      <c r="CI40" s="13">
        <v>7482</v>
      </c>
      <c r="CJ40" s="13">
        <v>6107</v>
      </c>
      <c r="CK40" s="13">
        <v>4977</v>
      </c>
      <c r="CL40" s="13">
        <v>3871</v>
      </c>
      <c r="CM40" s="13">
        <v>3040</v>
      </c>
      <c r="CN40" s="13">
        <v>3537</v>
      </c>
      <c r="CO40" s="13">
        <v>672</v>
      </c>
      <c r="CP40" s="13">
        <v>630</v>
      </c>
      <c r="CQ40" s="13">
        <v>341</v>
      </c>
      <c r="CR40" s="13">
        <v>336</v>
      </c>
      <c r="CS40" s="13">
        <v>328</v>
      </c>
      <c r="CT40" s="13">
        <v>690</v>
      </c>
      <c r="CU40" s="13">
        <v>8760</v>
      </c>
      <c r="CV40" s="13">
        <v>7098</v>
      </c>
      <c r="CW40" s="13">
        <v>5711</v>
      </c>
      <c r="CX40" s="13">
        <v>4498</v>
      </c>
      <c r="CY40" s="13">
        <v>3639</v>
      </c>
      <c r="CZ40" s="13">
        <v>4453</v>
      </c>
      <c r="DA40" s="13">
        <v>7156</v>
      </c>
      <c r="DB40" s="13">
        <v>6360</v>
      </c>
      <c r="DC40" s="13">
        <v>3977</v>
      </c>
      <c r="DD40" s="13">
        <v>2829</v>
      </c>
      <c r="DE40" s="13">
        <v>2258</v>
      </c>
      <c r="DF40" s="13">
        <v>2361</v>
      </c>
      <c r="DG40" s="13">
        <v>1295</v>
      </c>
      <c r="DH40" s="13">
        <v>1102</v>
      </c>
      <c r="DI40" s="13">
        <v>616</v>
      </c>
      <c r="DJ40" s="13">
        <v>514</v>
      </c>
      <c r="DK40" s="13">
        <v>357</v>
      </c>
      <c r="DL40" s="13">
        <v>397</v>
      </c>
      <c r="DM40" s="13">
        <v>2444</v>
      </c>
      <c r="DN40" s="13">
        <v>1876</v>
      </c>
      <c r="DO40" s="13">
        <v>1179</v>
      </c>
      <c r="DP40" s="13">
        <v>1231</v>
      </c>
      <c r="DQ40" s="13">
        <v>1001</v>
      </c>
      <c r="DR40" s="13">
        <v>1362</v>
      </c>
      <c r="DS40" s="13">
        <v>3043</v>
      </c>
      <c r="DT40" s="13">
        <v>661</v>
      </c>
      <c r="DU40" s="13">
        <v>2484</v>
      </c>
      <c r="DV40" s="13">
        <v>160</v>
      </c>
      <c r="DW40" s="13">
        <v>255</v>
      </c>
      <c r="DX40" s="13">
        <v>34</v>
      </c>
      <c r="DY40" s="13">
        <v>310</v>
      </c>
      <c r="DZ40" s="13">
        <v>59</v>
      </c>
      <c r="EA40" s="13">
        <v>658</v>
      </c>
      <c r="EB40" s="13">
        <v>15</v>
      </c>
      <c r="EC40" s="13">
        <v>285</v>
      </c>
      <c r="ED40" s="13">
        <v>662</v>
      </c>
      <c r="EE40" s="13">
        <v>8293</v>
      </c>
      <c r="EF40" s="13">
        <v>57247</v>
      </c>
      <c r="EG40" s="13">
        <v>65540</v>
      </c>
    </row>
    <row r="41" spans="1:137" x14ac:dyDescent="0.3">
      <c r="A41" s="10" t="s">
        <v>118</v>
      </c>
      <c r="B41" s="11" t="s">
        <v>121</v>
      </c>
      <c r="C41" s="12" t="s">
        <v>75</v>
      </c>
      <c r="D41" s="13">
        <v>13227.5</v>
      </c>
      <c r="E41" s="13">
        <v>10855.5</v>
      </c>
      <c r="F41" s="13">
        <v>96890</v>
      </c>
      <c r="G41" s="13">
        <v>5835</v>
      </c>
      <c r="H41" s="13">
        <v>2269</v>
      </c>
      <c r="I41" s="13">
        <v>28788.416666666664</v>
      </c>
      <c r="J41" s="13">
        <v>846</v>
      </c>
      <c r="K41" s="13">
        <v>559</v>
      </c>
      <c r="L41" s="13">
        <v>277</v>
      </c>
      <c r="M41" s="13">
        <v>616</v>
      </c>
      <c r="N41" s="13">
        <v>41</v>
      </c>
      <c r="O41" s="13">
        <v>13</v>
      </c>
      <c r="P41" s="13">
        <v>680</v>
      </c>
      <c r="Q41" s="13">
        <v>709</v>
      </c>
      <c r="R41" s="13">
        <v>82</v>
      </c>
      <c r="S41" s="13">
        <v>191</v>
      </c>
      <c r="T41" s="13">
        <v>164</v>
      </c>
      <c r="U41" s="13">
        <v>3979</v>
      </c>
      <c r="V41" s="13">
        <v>33</v>
      </c>
      <c r="W41" s="13">
        <v>0</v>
      </c>
      <c r="X41" s="13">
        <v>0</v>
      </c>
      <c r="Y41" s="13">
        <v>0</v>
      </c>
      <c r="Z41" s="13">
        <v>0</v>
      </c>
      <c r="AA41" s="13">
        <v>33</v>
      </c>
      <c r="AB41" s="13">
        <v>11</v>
      </c>
      <c r="AC41" s="13">
        <v>2</v>
      </c>
      <c r="AD41" s="13">
        <v>4</v>
      </c>
      <c r="AE41" s="13">
        <v>1</v>
      </c>
      <c r="AF41" s="13">
        <v>0</v>
      </c>
      <c r="AG41" s="13">
        <v>4</v>
      </c>
      <c r="AH41" s="13">
        <v>189</v>
      </c>
      <c r="AI41" s="13">
        <v>21338</v>
      </c>
      <c r="AJ41" s="13">
        <v>12085</v>
      </c>
      <c r="AK41" s="13">
        <v>9453</v>
      </c>
      <c r="AL41" s="13">
        <v>18989</v>
      </c>
      <c r="AM41" s="13">
        <v>10297</v>
      </c>
      <c r="AN41" s="13">
        <v>8692</v>
      </c>
      <c r="AO41" s="13">
        <v>129002</v>
      </c>
      <c r="AP41" s="13">
        <v>91620</v>
      </c>
      <c r="AQ41" s="13">
        <v>19450</v>
      </c>
      <c r="AR41" s="13">
        <v>17748</v>
      </c>
      <c r="AS41" s="13">
        <v>16462</v>
      </c>
      <c r="AT41" s="13">
        <v>14986</v>
      </c>
      <c r="AU41" s="13">
        <v>13398</v>
      </c>
      <c r="AV41" s="13">
        <v>12706</v>
      </c>
      <c r="AW41" s="13">
        <v>1968</v>
      </c>
      <c r="AX41" s="13">
        <v>1650</v>
      </c>
      <c r="AY41" s="13">
        <v>1480</v>
      </c>
      <c r="AZ41" s="13">
        <v>9539</v>
      </c>
      <c r="BA41" s="13">
        <v>7188</v>
      </c>
      <c r="BB41" s="13">
        <v>5647</v>
      </c>
      <c r="BC41" s="13">
        <v>12446</v>
      </c>
      <c r="BD41" s="13">
        <v>10112</v>
      </c>
      <c r="BE41" s="13">
        <v>9741</v>
      </c>
      <c r="BF41" s="13">
        <v>9165</v>
      </c>
      <c r="BG41" s="13">
        <v>8992</v>
      </c>
      <c r="BH41" s="13">
        <v>6224</v>
      </c>
      <c r="BI41" s="13">
        <v>1498</v>
      </c>
      <c r="BJ41" s="13">
        <v>9163</v>
      </c>
      <c r="BK41" s="13">
        <v>8935</v>
      </c>
      <c r="BL41" s="13">
        <v>8624</v>
      </c>
      <c r="BM41" s="13">
        <v>8545</v>
      </c>
      <c r="BN41" s="13">
        <v>6351</v>
      </c>
      <c r="BO41" s="13">
        <v>860</v>
      </c>
      <c r="BP41" s="13">
        <v>717</v>
      </c>
      <c r="BQ41" s="13">
        <v>681</v>
      </c>
      <c r="BR41" s="13">
        <v>458</v>
      </c>
      <c r="BS41" s="13">
        <v>415</v>
      </c>
      <c r="BT41" s="13">
        <v>322</v>
      </c>
      <c r="BU41" s="13">
        <v>2832</v>
      </c>
      <c r="BV41" s="13">
        <v>2355</v>
      </c>
      <c r="BW41" s="13">
        <v>2239</v>
      </c>
      <c r="BX41" s="13">
        <v>1982</v>
      </c>
      <c r="BY41" s="13">
        <v>1833</v>
      </c>
      <c r="BZ41" s="13">
        <v>950</v>
      </c>
      <c r="CA41" s="13">
        <v>5704</v>
      </c>
      <c r="CB41" s="13">
        <v>3216</v>
      </c>
      <c r="CC41" s="13">
        <v>2488</v>
      </c>
      <c r="CD41" s="13">
        <v>4564</v>
      </c>
      <c r="CE41" s="13">
        <v>2740</v>
      </c>
      <c r="CF41" s="13">
        <v>1824</v>
      </c>
      <c r="CG41" s="13">
        <v>13943</v>
      </c>
      <c r="CH41" s="13">
        <v>12216</v>
      </c>
      <c r="CI41" s="13">
        <v>1267</v>
      </c>
      <c r="CJ41" s="13">
        <v>1152</v>
      </c>
      <c r="CK41" s="13">
        <v>1091</v>
      </c>
      <c r="CL41" s="13">
        <v>960</v>
      </c>
      <c r="CM41" s="13">
        <v>904</v>
      </c>
      <c r="CN41" s="13">
        <v>626</v>
      </c>
      <c r="CO41" s="13">
        <v>413</v>
      </c>
      <c r="CP41" s="13">
        <v>223</v>
      </c>
      <c r="CQ41" s="13">
        <v>186</v>
      </c>
      <c r="CR41" s="13">
        <v>151</v>
      </c>
      <c r="CS41" s="13">
        <v>122</v>
      </c>
      <c r="CT41" s="13">
        <v>103</v>
      </c>
      <c r="CU41" s="13">
        <v>2487</v>
      </c>
      <c r="CV41" s="13">
        <v>2198</v>
      </c>
      <c r="CW41" s="13">
        <v>2839</v>
      </c>
      <c r="CX41" s="13">
        <v>2543</v>
      </c>
      <c r="CY41" s="13">
        <v>3873</v>
      </c>
      <c r="CZ41" s="13">
        <v>862</v>
      </c>
      <c r="DA41" s="13">
        <v>1363</v>
      </c>
      <c r="DB41" s="13">
        <v>1152</v>
      </c>
      <c r="DC41" s="13">
        <v>981</v>
      </c>
      <c r="DD41" s="13">
        <v>820</v>
      </c>
      <c r="DE41" s="13">
        <v>752</v>
      </c>
      <c r="DF41" s="13">
        <v>589</v>
      </c>
      <c r="DG41" s="13">
        <v>252</v>
      </c>
      <c r="DH41" s="13">
        <v>172</v>
      </c>
      <c r="DI41" s="13">
        <v>154</v>
      </c>
      <c r="DJ41" s="13">
        <v>138</v>
      </c>
      <c r="DK41" s="13">
        <v>108</v>
      </c>
      <c r="DL41" s="13">
        <v>94</v>
      </c>
      <c r="DM41" s="13">
        <v>27</v>
      </c>
      <c r="DN41" s="13">
        <v>24</v>
      </c>
      <c r="DO41" s="13">
        <v>23</v>
      </c>
      <c r="DP41" s="13">
        <v>21</v>
      </c>
      <c r="DQ41" s="13">
        <v>21</v>
      </c>
      <c r="DR41" s="13">
        <v>19</v>
      </c>
      <c r="DS41" s="13">
        <v>5467</v>
      </c>
      <c r="DT41" s="13">
        <v>770</v>
      </c>
      <c r="DU41" s="13">
        <v>3203</v>
      </c>
      <c r="DV41" s="13">
        <v>67</v>
      </c>
      <c r="DW41" s="13">
        <v>2004</v>
      </c>
      <c r="DX41" s="13">
        <v>447</v>
      </c>
      <c r="DY41" s="13">
        <v>68</v>
      </c>
      <c r="DZ41" s="13">
        <v>25</v>
      </c>
      <c r="EA41" s="13">
        <v>608</v>
      </c>
      <c r="EB41" s="13">
        <v>12</v>
      </c>
      <c r="EC41" s="13">
        <v>365</v>
      </c>
      <c r="ED41" s="13">
        <v>3728</v>
      </c>
      <c r="EE41" s="13">
        <v>100</v>
      </c>
      <c r="EF41" s="13">
        <v>5239</v>
      </c>
      <c r="EG41" s="13">
        <v>5290</v>
      </c>
    </row>
    <row r="42" spans="1:137" x14ac:dyDescent="0.3">
      <c r="A42" s="10" t="s">
        <v>118</v>
      </c>
      <c r="B42" s="11" t="s">
        <v>122</v>
      </c>
      <c r="C42" s="12" t="s">
        <v>75</v>
      </c>
      <c r="D42" s="13">
        <v>18814</v>
      </c>
      <c r="E42" s="13">
        <v>19689.5</v>
      </c>
      <c r="F42" s="13">
        <v>56848.5</v>
      </c>
      <c r="G42" s="13">
        <v>1316.25</v>
      </c>
      <c r="H42" s="13">
        <v>908</v>
      </c>
      <c r="I42" s="13">
        <v>8203.75</v>
      </c>
      <c r="J42" s="13">
        <v>265</v>
      </c>
      <c r="K42" s="13">
        <v>169</v>
      </c>
      <c r="L42" s="13">
        <v>96</v>
      </c>
      <c r="M42" s="13">
        <v>255</v>
      </c>
      <c r="N42" s="13">
        <v>39</v>
      </c>
      <c r="O42" s="13">
        <v>0</v>
      </c>
      <c r="P42" s="13">
        <v>226</v>
      </c>
      <c r="Q42" s="13">
        <v>226</v>
      </c>
      <c r="R42" s="13">
        <v>39</v>
      </c>
      <c r="S42" s="14">
        <v>263</v>
      </c>
      <c r="T42" s="14">
        <v>147</v>
      </c>
      <c r="U42" s="14">
        <v>1362</v>
      </c>
      <c r="V42" s="13">
        <v>4</v>
      </c>
      <c r="W42" s="13">
        <v>0</v>
      </c>
      <c r="X42" s="13">
        <v>0</v>
      </c>
      <c r="Y42" s="13">
        <v>4</v>
      </c>
      <c r="Z42" s="13">
        <v>0</v>
      </c>
      <c r="AA42" s="13">
        <v>0</v>
      </c>
      <c r="AB42" s="13">
        <v>7</v>
      </c>
      <c r="AC42" s="13">
        <v>0</v>
      </c>
      <c r="AD42" s="13">
        <v>2</v>
      </c>
      <c r="AE42" s="13">
        <v>5</v>
      </c>
      <c r="AF42" s="13">
        <v>0</v>
      </c>
      <c r="AG42" s="13">
        <v>0</v>
      </c>
      <c r="AH42" s="13">
        <v>0</v>
      </c>
      <c r="AI42" s="13">
        <v>41325</v>
      </c>
      <c r="AJ42" s="13">
        <v>24710</v>
      </c>
      <c r="AK42" s="13">
        <v>16615</v>
      </c>
      <c r="AL42" s="13">
        <v>30167.25</v>
      </c>
      <c r="AM42" s="13">
        <v>22625.4375</v>
      </c>
      <c r="AN42" s="13">
        <v>7541.8125</v>
      </c>
      <c r="AO42" s="13">
        <v>59104</v>
      </c>
      <c r="AP42" s="13">
        <v>41360</v>
      </c>
      <c r="AQ42" s="13">
        <v>9657</v>
      </c>
      <c r="AR42" s="13">
        <v>6655</v>
      </c>
      <c r="AS42" s="13">
        <v>6961</v>
      </c>
      <c r="AT42" s="13">
        <v>6038</v>
      </c>
      <c r="AU42" s="13">
        <v>5062</v>
      </c>
      <c r="AV42" s="13">
        <v>3228</v>
      </c>
      <c r="AW42" s="13">
        <v>399</v>
      </c>
      <c r="AX42" s="13">
        <v>1000</v>
      </c>
      <c r="AY42" s="13">
        <v>700</v>
      </c>
      <c r="AZ42" s="13">
        <v>200</v>
      </c>
      <c r="BA42" s="13">
        <v>232</v>
      </c>
      <c r="BB42" s="13">
        <v>236</v>
      </c>
      <c r="BC42" s="13">
        <v>11051</v>
      </c>
      <c r="BD42" s="13">
        <v>7655</v>
      </c>
      <c r="BE42" s="13">
        <v>7661</v>
      </c>
      <c r="BF42" s="13">
        <v>6238</v>
      </c>
      <c r="BG42" s="13">
        <v>5294</v>
      </c>
      <c r="BH42" s="13">
        <v>3461</v>
      </c>
      <c r="BI42" s="13">
        <v>9648</v>
      </c>
      <c r="BJ42" s="13">
        <v>7797</v>
      </c>
      <c r="BK42" s="13">
        <v>5687</v>
      </c>
      <c r="BL42" s="13">
        <v>4547</v>
      </c>
      <c r="BM42" s="13">
        <v>4251</v>
      </c>
      <c r="BN42" s="13">
        <v>2692</v>
      </c>
      <c r="BO42" s="13">
        <v>1234</v>
      </c>
      <c r="BP42" s="13">
        <v>928</v>
      </c>
      <c r="BQ42" s="13">
        <v>696</v>
      </c>
      <c r="BR42" s="13">
        <v>572</v>
      </c>
      <c r="BS42" s="13">
        <v>422</v>
      </c>
      <c r="BT42" s="13">
        <v>926</v>
      </c>
      <c r="BU42" s="13">
        <v>464</v>
      </c>
      <c r="BV42" s="13">
        <v>364</v>
      </c>
      <c r="BW42" s="13">
        <v>319</v>
      </c>
      <c r="BX42" s="13">
        <v>287</v>
      </c>
      <c r="BY42" s="13">
        <v>218</v>
      </c>
      <c r="BZ42" s="13">
        <v>150</v>
      </c>
      <c r="CA42" s="13">
        <v>2501</v>
      </c>
      <c r="CB42" s="13">
        <v>1623</v>
      </c>
      <c r="CC42" s="13">
        <v>878</v>
      </c>
      <c r="CD42" s="13">
        <v>1967</v>
      </c>
      <c r="CE42" s="13">
        <v>1204</v>
      </c>
      <c r="CF42" s="13">
        <v>763</v>
      </c>
      <c r="CG42" s="13">
        <v>8794</v>
      </c>
      <c r="CH42" s="13">
        <v>7791</v>
      </c>
      <c r="CI42" s="13">
        <v>1960</v>
      </c>
      <c r="CJ42" s="13">
        <v>1300</v>
      </c>
      <c r="CK42" s="13">
        <v>1215</v>
      </c>
      <c r="CL42" s="13">
        <v>715</v>
      </c>
      <c r="CM42" s="13">
        <v>559</v>
      </c>
      <c r="CN42" s="13">
        <v>422</v>
      </c>
      <c r="CO42" s="13">
        <v>417</v>
      </c>
      <c r="CP42" s="13">
        <v>290</v>
      </c>
      <c r="CQ42" s="13">
        <v>41</v>
      </c>
      <c r="CR42" s="13">
        <v>176</v>
      </c>
      <c r="CS42" s="13">
        <v>55</v>
      </c>
      <c r="CT42" s="13">
        <v>96</v>
      </c>
      <c r="CU42" s="13">
        <v>2552</v>
      </c>
      <c r="CV42" s="13">
        <v>1690</v>
      </c>
      <c r="CW42" s="13">
        <v>1352</v>
      </c>
      <c r="CX42" s="13">
        <v>928</v>
      </c>
      <c r="CY42" s="13">
        <v>672</v>
      </c>
      <c r="CZ42" s="13">
        <v>1051</v>
      </c>
      <c r="DA42" s="13">
        <v>1986</v>
      </c>
      <c r="DB42" s="13">
        <v>1188</v>
      </c>
      <c r="DC42" s="13">
        <v>993</v>
      </c>
      <c r="DD42" s="13">
        <v>656</v>
      </c>
      <c r="DE42" s="13">
        <v>576</v>
      </c>
      <c r="DF42" s="13">
        <v>222</v>
      </c>
      <c r="DG42" s="13">
        <v>715</v>
      </c>
      <c r="DH42" s="13">
        <v>605</v>
      </c>
      <c r="DI42" s="13">
        <v>587</v>
      </c>
      <c r="DJ42" s="13">
        <v>403</v>
      </c>
      <c r="DK42" s="13">
        <v>72</v>
      </c>
      <c r="DL42" s="13">
        <v>83</v>
      </c>
      <c r="DM42" s="13">
        <v>270</v>
      </c>
      <c r="DN42" s="13">
        <v>179</v>
      </c>
      <c r="DO42" s="13">
        <v>158</v>
      </c>
      <c r="DP42" s="13">
        <v>105</v>
      </c>
      <c r="DQ42" s="13">
        <v>104</v>
      </c>
      <c r="DR42" s="13">
        <v>61</v>
      </c>
      <c r="DS42" s="13">
        <v>1223</v>
      </c>
      <c r="DT42" s="13">
        <v>100</v>
      </c>
      <c r="DU42" s="13">
        <v>933</v>
      </c>
      <c r="DV42" s="13">
        <v>22</v>
      </c>
      <c r="DW42" s="13">
        <v>545</v>
      </c>
      <c r="DX42" s="13">
        <v>23</v>
      </c>
      <c r="DY42" s="13">
        <v>1047</v>
      </c>
      <c r="DZ42" s="13">
        <v>87</v>
      </c>
      <c r="EA42" s="13">
        <v>50</v>
      </c>
      <c r="EB42" s="13">
        <v>5</v>
      </c>
      <c r="EC42" s="13">
        <v>89</v>
      </c>
      <c r="ED42" s="13">
        <v>333</v>
      </c>
      <c r="EE42" s="13">
        <v>1238</v>
      </c>
      <c r="EF42" s="13">
        <v>22010</v>
      </c>
      <c r="EG42" s="13">
        <v>23248</v>
      </c>
    </row>
    <row r="43" spans="1:137" x14ac:dyDescent="0.3">
      <c r="A43" s="10" t="s">
        <v>123</v>
      </c>
      <c r="B43" s="11" t="s">
        <v>124</v>
      </c>
      <c r="C43" s="12" t="s">
        <v>75</v>
      </c>
      <c r="D43" s="13">
        <v>4756</v>
      </c>
      <c r="E43" s="13">
        <v>5398</v>
      </c>
      <c r="F43" s="13">
        <v>56708</v>
      </c>
      <c r="G43" s="13">
        <v>4318</v>
      </c>
      <c r="H43" s="13">
        <v>4722</v>
      </c>
      <c r="I43" s="13">
        <v>41577.5</v>
      </c>
      <c r="J43" s="13">
        <v>220</v>
      </c>
      <c r="K43" s="13">
        <v>144</v>
      </c>
      <c r="L43" s="13">
        <v>76</v>
      </c>
      <c r="M43" s="13">
        <v>220</v>
      </c>
      <c r="N43" s="13">
        <v>163</v>
      </c>
      <c r="O43" s="13">
        <v>37</v>
      </c>
      <c r="P43" s="13">
        <v>20</v>
      </c>
      <c r="Q43" s="13">
        <v>220</v>
      </c>
      <c r="R43" s="13">
        <v>140</v>
      </c>
      <c r="S43" s="14">
        <v>206</v>
      </c>
      <c r="T43" s="14">
        <v>313</v>
      </c>
      <c r="U43" s="14">
        <v>910</v>
      </c>
      <c r="V43" s="13">
        <v>2</v>
      </c>
      <c r="W43" s="13">
        <v>0</v>
      </c>
      <c r="X43" s="13">
        <v>2</v>
      </c>
      <c r="Y43" s="13">
        <v>0</v>
      </c>
      <c r="Z43" s="13">
        <v>0</v>
      </c>
      <c r="AA43" s="13">
        <v>0</v>
      </c>
      <c r="AB43" s="13">
        <v>25</v>
      </c>
      <c r="AC43" s="13">
        <v>0</v>
      </c>
      <c r="AD43" s="13">
        <v>2</v>
      </c>
      <c r="AE43" s="13">
        <v>0</v>
      </c>
      <c r="AF43" s="13">
        <v>0</v>
      </c>
      <c r="AG43" s="13">
        <v>23</v>
      </c>
      <c r="AH43" s="13">
        <v>115</v>
      </c>
      <c r="AI43" s="13">
        <v>11022</v>
      </c>
      <c r="AJ43" s="13">
        <v>6340</v>
      </c>
      <c r="AK43" s="13">
        <v>4682</v>
      </c>
      <c r="AL43" s="13">
        <v>7886</v>
      </c>
      <c r="AM43" s="13">
        <v>6464</v>
      </c>
      <c r="AN43" s="13">
        <v>1422</v>
      </c>
      <c r="AO43" s="13">
        <v>69644</v>
      </c>
      <c r="AP43" s="13">
        <v>52398.000000000007</v>
      </c>
      <c r="AQ43" s="13">
        <v>4401</v>
      </c>
      <c r="AR43" s="13">
        <v>3472</v>
      </c>
      <c r="AS43" s="13">
        <v>3240</v>
      </c>
      <c r="AT43" s="13">
        <v>3240</v>
      </c>
      <c r="AU43" s="13">
        <v>2954</v>
      </c>
      <c r="AV43" s="13">
        <v>2167</v>
      </c>
      <c r="AW43" s="13">
        <v>474</v>
      </c>
      <c r="AX43" s="13">
        <v>373</v>
      </c>
      <c r="AY43" s="13">
        <v>376</v>
      </c>
      <c r="AZ43" s="13">
        <v>359</v>
      </c>
      <c r="BA43" s="13">
        <v>319</v>
      </c>
      <c r="BB43" s="13">
        <v>125</v>
      </c>
      <c r="BC43" s="13">
        <v>5466</v>
      </c>
      <c r="BD43" s="13">
        <v>3973</v>
      </c>
      <c r="BE43" s="13">
        <v>3654</v>
      </c>
      <c r="BF43" s="13">
        <v>3621</v>
      </c>
      <c r="BG43" s="13">
        <v>3264</v>
      </c>
      <c r="BH43" s="13">
        <v>2727</v>
      </c>
      <c r="BI43" s="13">
        <v>4276</v>
      </c>
      <c r="BJ43" s="13">
        <v>3189</v>
      </c>
      <c r="BK43" s="13">
        <v>3013</v>
      </c>
      <c r="BL43" s="13">
        <v>2886</v>
      </c>
      <c r="BM43" s="13">
        <v>3057</v>
      </c>
      <c r="BN43" s="13">
        <v>2505</v>
      </c>
      <c r="BO43" s="13">
        <v>1531</v>
      </c>
      <c r="BP43" s="13">
        <v>1139</v>
      </c>
      <c r="BQ43" s="13">
        <v>784</v>
      </c>
      <c r="BR43" s="13">
        <v>670</v>
      </c>
      <c r="BS43" s="13">
        <v>266</v>
      </c>
      <c r="BT43" s="13">
        <v>775</v>
      </c>
      <c r="BU43" s="13">
        <v>627</v>
      </c>
      <c r="BV43" s="13">
        <v>855</v>
      </c>
      <c r="BW43" s="13">
        <v>534</v>
      </c>
      <c r="BX43" s="13">
        <v>379</v>
      </c>
      <c r="BY43" s="13">
        <v>350</v>
      </c>
      <c r="BZ43" s="13">
        <v>32</v>
      </c>
      <c r="CA43" s="13">
        <v>9560</v>
      </c>
      <c r="CB43" s="13">
        <v>5496</v>
      </c>
      <c r="CC43" s="13">
        <v>4064</v>
      </c>
      <c r="CD43" s="13">
        <v>5560</v>
      </c>
      <c r="CE43" s="13">
        <v>3068</v>
      </c>
      <c r="CF43" s="13">
        <v>2492</v>
      </c>
      <c r="CG43" s="13">
        <v>44408</v>
      </c>
      <c r="CH43" s="13">
        <v>34312</v>
      </c>
      <c r="CI43" s="13">
        <v>3860</v>
      </c>
      <c r="CJ43" s="13">
        <v>2674</v>
      </c>
      <c r="CK43" s="13">
        <v>2322</v>
      </c>
      <c r="CL43" s="13">
        <v>2338</v>
      </c>
      <c r="CM43" s="13">
        <v>2055</v>
      </c>
      <c r="CN43" s="13">
        <v>391</v>
      </c>
      <c r="CO43" s="13">
        <v>318</v>
      </c>
      <c r="CP43" s="13">
        <v>272</v>
      </c>
      <c r="CQ43" s="13">
        <v>236</v>
      </c>
      <c r="CR43" s="13">
        <v>225</v>
      </c>
      <c r="CS43" s="13">
        <v>224</v>
      </c>
      <c r="CT43" s="13">
        <v>335</v>
      </c>
      <c r="CU43" s="13">
        <v>3931</v>
      </c>
      <c r="CV43" s="13">
        <v>2942</v>
      </c>
      <c r="CW43" s="13">
        <v>2561</v>
      </c>
      <c r="CX43" s="13">
        <v>2494</v>
      </c>
      <c r="CY43" s="13">
        <v>2236</v>
      </c>
      <c r="CZ43" s="13">
        <v>726</v>
      </c>
      <c r="DA43" s="13">
        <v>1123</v>
      </c>
      <c r="DB43" s="13">
        <v>851</v>
      </c>
      <c r="DC43" s="13">
        <v>619</v>
      </c>
      <c r="DD43" s="13">
        <v>465</v>
      </c>
      <c r="DE43" s="13">
        <v>304</v>
      </c>
      <c r="DF43" s="13">
        <v>543</v>
      </c>
      <c r="DG43" s="13">
        <v>196</v>
      </c>
      <c r="DH43" s="13">
        <v>147</v>
      </c>
      <c r="DI43" s="13">
        <v>125</v>
      </c>
      <c r="DJ43" s="13">
        <v>125</v>
      </c>
      <c r="DK43" s="13">
        <v>102</v>
      </c>
      <c r="DL43" s="13">
        <v>191</v>
      </c>
      <c r="DM43" s="13">
        <v>636</v>
      </c>
      <c r="DN43" s="13">
        <v>484</v>
      </c>
      <c r="DO43" s="13">
        <v>359</v>
      </c>
      <c r="DP43" s="13">
        <v>270</v>
      </c>
      <c r="DQ43" s="13">
        <v>229</v>
      </c>
      <c r="DR43" s="13">
        <v>375</v>
      </c>
      <c r="DS43" s="13">
        <v>1136</v>
      </c>
      <c r="DT43" s="13">
        <v>208</v>
      </c>
      <c r="DU43" s="13">
        <v>785</v>
      </c>
      <c r="DV43" s="13">
        <v>43</v>
      </c>
      <c r="DW43" s="13">
        <v>172</v>
      </c>
      <c r="DX43" s="13">
        <v>19</v>
      </c>
      <c r="DY43" s="13">
        <v>32</v>
      </c>
      <c r="DZ43" s="13">
        <v>6</v>
      </c>
      <c r="EA43" s="13">
        <v>601</v>
      </c>
      <c r="EB43" s="13">
        <v>24</v>
      </c>
      <c r="EC43" s="13">
        <v>165</v>
      </c>
      <c r="ED43" s="13">
        <v>991</v>
      </c>
      <c r="EE43" s="13">
        <v>0</v>
      </c>
      <c r="EF43" s="13">
        <v>25741</v>
      </c>
      <c r="EG43" s="13">
        <v>25741</v>
      </c>
    </row>
    <row r="44" spans="1:137" x14ac:dyDescent="0.3">
      <c r="A44" s="10" t="s">
        <v>123</v>
      </c>
      <c r="B44" s="11" t="s">
        <v>125</v>
      </c>
      <c r="C44" s="12" t="s">
        <v>75</v>
      </c>
      <c r="D44" s="13">
        <v>9608</v>
      </c>
      <c r="E44" s="13">
        <v>8268</v>
      </c>
      <c r="F44" s="13">
        <v>51664.5</v>
      </c>
      <c r="G44" s="13">
        <v>5652</v>
      </c>
      <c r="H44" s="13">
        <v>4397</v>
      </c>
      <c r="I44" s="13">
        <v>14789</v>
      </c>
      <c r="J44" s="13">
        <v>361</v>
      </c>
      <c r="K44" s="13">
        <v>250</v>
      </c>
      <c r="L44" s="13">
        <v>111</v>
      </c>
      <c r="M44" s="13">
        <v>356</v>
      </c>
      <c r="N44" s="13">
        <v>247</v>
      </c>
      <c r="O44" s="13">
        <v>104</v>
      </c>
      <c r="P44" s="13">
        <v>7</v>
      </c>
      <c r="Q44" s="13">
        <v>361</v>
      </c>
      <c r="R44" s="13">
        <v>314</v>
      </c>
      <c r="S44" s="14">
        <v>48</v>
      </c>
      <c r="T44" s="14">
        <v>233</v>
      </c>
      <c r="U44" s="14">
        <v>1016</v>
      </c>
      <c r="V44" s="13">
        <v>4</v>
      </c>
      <c r="W44" s="13">
        <v>0</v>
      </c>
      <c r="X44" s="13">
        <v>4</v>
      </c>
      <c r="Y44" s="13">
        <v>0</v>
      </c>
      <c r="Z44" s="13">
        <v>0</v>
      </c>
      <c r="AA44" s="13">
        <v>0</v>
      </c>
      <c r="AB44" s="13">
        <v>6</v>
      </c>
      <c r="AC44" s="13">
        <v>6</v>
      </c>
      <c r="AD44" s="13">
        <v>4</v>
      </c>
      <c r="AE44" s="13">
        <v>0</v>
      </c>
      <c r="AF44" s="13">
        <v>0</v>
      </c>
      <c r="AG44" s="13">
        <v>1</v>
      </c>
      <c r="AH44" s="13">
        <v>148</v>
      </c>
      <c r="AI44" s="13">
        <v>22411.5</v>
      </c>
      <c r="AJ44" s="13">
        <v>13251</v>
      </c>
      <c r="AK44" s="13">
        <v>9160.5</v>
      </c>
      <c r="AL44" s="13">
        <v>14941</v>
      </c>
      <c r="AM44" s="13">
        <v>8834</v>
      </c>
      <c r="AN44" s="13">
        <v>6107</v>
      </c>
      <c r="AO44" s="13">
        <v>58482</v>
      </c>
      <c r="AP44" s="13">
        <v>51393.600000000006</v>
      </c>
      <c r="AQ44" s="13">
        <v>15152</v>
      </c>
      <c r="AR44" s="13">
        <v>13433</v>
      </c>
      <c r="AS44" s="13">
        <v>8149</v>
      </c>
      <c r="AT44" s="13">
        <v>8131</v>
      </c>
      <c r="AU44" s="13">
        <v>5065</v>
      </c>
      <c r="AV44" s="13">
        <v>3447</v>
      </c>
      <c r="AW44" s="13">
        <v>2160</v>
      </c>
      <c r="AX44" s="13">
        <v>2097</v>
      </c>
      <c r="AY44" s="13">
        <v>1400</v>
      </c>
      <c r="AZ44" s="13">
        <v>1103</v>
      </c>
      <c r="BA44" s="13">
        <v>773</v>
      </c>
      <c r="BB44" s="13">
        <v>417</v>
      </c>
      <c r="BC44" s="13">
        <v>12591</v>
      </c>
      <c r="BD44" s="13">
        <v>8529</v>
      </c>
      <c r="BE44" s="13">
        <v>8147</v>
      </c>
      <c r="BF44" s="13">
        <v>7247</v>
      </c>
      <c r="BG44" s="13">
        <v>6081</v>
      </c>
      <c r="BH44" s="13">
        <v>4879</v>
      </c>
      <c r="BI44" s="13">
        <v>14406</v>
      </c>
      <c r="BJ44" s="13">
        <v>12490</v>
      </c>
      <c r="BK44" s="13">
        <v>10087</v>
      </c>
      <c r="BL44" s="13">
        <v>6409</v>
      </c>
      <c r="BM44" s="13">
        <v>5748</v>
      </c>
      <c r="BN44" s="13">
        <v>4963</v>
      </c>
      <c r="BO44" s="13">
        <v>2107</v>
      </c>
      <c r="BP44" s="13">
        <v>1414</v>
      </c>
      <c r="BQ44" s="13">
        <v>1128</v>
      </c>
      <c r="BR44" s="13">
        <v>829</v>
      </c>
      <c r="BS44" s="13">
        <v>712</v>
      </c>
      <c r="BT44" s="13">
        <v>572</v>
      </c>
      <c r="BU44" s="13">
        <v>1830</v>
      </c>
      <c r="BV44" s="13">
        <v>1237</v>
      </c>
      <c r="BW44" s="13">
        <v>889</v>
      </c>
      <c r="BX44" s="13">
        <v>832</v>
      </c>
      <c r="BY44" s="13">
        <v>524</v>
      </c>
      <c r="BZ44" s="13">
        <v>346</v>
      </c>
      <c r="CA44" s="13">
        <v>10867.5</v>
      </c>
      <c r="CB44" s="13">
        <v>6631.5</v>
      </c>
      <c r="CC44" s="13">
        <v>4236</v>
      </c>
      <c r="CD44" s="13">
        <v>7245</v>
      </c>
      <c r="CE44" s="13">
        <v>4421</v>
      </c>
      <c r="CF44" s="13">
        <v>2824</v>
      </c>
      <c r="CG44" s="13">
        <v>20359.5</v>
      </c>
      <c r="CH44" s="13">
        <v>13221</v>
      </c>
      <c r="CI44" s="13">
        <v>5621</v>
      </c>
      <c r="CJ44" s="13">
        <v>4009</v>
      </c>
      <c r="CK44" s="13">
        <v>2856</v>
      </c>
      <c r="CL44" s="13">
        <v>1826</v>
      </c>
      <c r="CM44" s="13">
        <v>1675</v>
      </c>
      <c r="CN44" s="13">
        <v>1020</v>
      </c>
      <c r="CO44" s="13">
        <v>1622</v>
      </c>
      <c r="CP44" s="13">
        <v>615</v>
      </c>
      <c r="CQ44" s="13">
        <v>515</v>
      </c>
      <c r="CR44" s="13">
        <v>298</v>
      </c>
      <c r="CS44" s="13">
        <v>282</v>
      </c>
      <c r="CT44" s="13">
        <v>319</v>
      </c>
      <c r="CU44" s="13">
        <v>5251</v>
      </c>
      <c r="CV44" s="13">
        <v>3442</v>
      </c>
      <c r="CW44" s="13">
        <v>3142</v>
      </c>
      <c r="CX44" s="13">
        <v>1880</v>
      </c>
      <c r="CY44" s="13">
        <v>1625</v>
      </c>
      <c r="CZ44" s="13">
        <v>1212</v>
      </c>
      <c r="DA44" s="13">
        <v>3846</v>
      </c>
      <c r="DB44" s="13">
        <v>1805</v>
      </c>
      <c r="DC44" s="13">
        <v>1209</v>
      </c>
      <c r="DD44" s="13">
        <v>1169</v>
      </c>
      <c r="DE44" s="13">
        <v>1275</v>
      </c>
      <c r="DF44" s="13">
        <v>756</v>
      </c>
      <c r="DG44" s="13">
        <v>464</v>
      </c>
      <c r="DH44" s="13">
        <v>314</v>
      </c>
      <c r="DI44" s="13">
        <v>232</v>
      </c>
      <c r="DJ44" s="13">
        <v>219</v>
      </c>
      <c r="DK44" s="13">
        <v>217</v>
      </c>
      <c r="DL44" s="13">
        <v>165</v>
      </c>
      <c r="DM44" s="13">
        <v>2216</v>
      </c>
      <c r="DN44" s="13">
        <v>1081</v>
      </c>
      <c r="DO44" s="13">
        <v>590</v>
      </c>
      <c r="DP44" s="13">
        <v>644</v>
      </c>
      <c r="DQ44" s="13">
        <v>795</v>
      </c>
      <c r="DR44" s="13">
        <v>671</v>
      </c>
      <c r="DS44" s="13">
        <v>2931</v>
      </c>
      <c r="DT44" s="13">
        <v>576</v>
      </c>
      <c r="DU44" s="13">
        <v>1243</v>
      </c>
      <c r="DV44" s="13">
        <v>159</v>
      </c>
      <c r="DW44" s="13">
        <v>1394</v>
      </c>
      <c r="DX44" s="13">
        <v>306</v>
      </c>
      <c r="DY44" s="13">
        <v>2</v>
      </c>
      <c r="DZ44" s="13">
        <v>0</v>
      </c>
      <c r="EA44" s="13">
        <v>767</v>
      </c>
      <c r="EB44" s="13">
        <v>8</v>
      </c>
      <c r="EC44" s="13">
        <v>192</v>
      </c>
      <c r="ED44" s="13">
        <v>551</v>
      </c>
      <c r="EE44" s="13">
        <v>125</v>
      </c>
      <c r="EF44" s="13">
        <v>8293</v>
      </c>
      <c r="EG44" s="13">
        <v>8408</v>
      </c>
    </row>
    <row r="45" spans="1:137" x14ac:dyDescent="0.3">
      <c r="A45" s="10" t="s">
        <v>123</v>
      </c>
      <c r="B45" s="11" t="s">
        <v>126</v>
      </c>
      <c r="C45" s="12" t="s">
        <v>75</v>
      </c>
      <c r="D45" s="13">
        <v>5246</v>
      </c>
      <c r="E45" s="13">
        <v>5929</v>
      </c>
      <c r="F45" s="13">
        <v>67592</v>
      </c>
      <c r="G45" s="13">
        <v>5083</v>
      </c>
      <c r="H45" s="13">
        <v>6362</v>
      </c>
      <c r="I45" s="13">
        <v>19878.525000000001</v>
      </c>
      <c r="J45" s="13">
        <v>321</v>
      </c>
      <c r="K45" s="13">
        <v>209</v>
      </c>
      <c r="L45" s="13">
        <v>112</v>
      </c>
      <c r="M45" s="13">
        <v>318</v>
      </c>
      <c r="N45" s="13">
        <v>5</v>
      </c>
      <c r="O45" s="13">
        <v>6</v>
      </c>
      <c r="P45" s="13">
        <v>0</v>
      </c>
      <c r="Q45" s="13">
        <v>307</v>
      </c>
      <c r="R45" s="13">
        <v>5</v>
      </c>
      <c r="S45" s="14">
        <v>113</v>
      </c>
      <c r="T45" s="14">
        <v>48</v>
      </c>
      <c r="U45" s="14">
        <v>1857</v>
      </c>
      <c r="V45" s="13">
        <v>1</v>
      </c>
      <c r="W45" s="13">
        <v>0</v>
      </c>
      <c r="X45" s="13">
        <v>1</v>
      </c>
      <c r="Y45" s="13">
        <v>1</v>
      </c>
      <c r="Z45" s="13">
        <v>0</v>
      </c>
      <c r="AA45" s="13">
        <v>0</v>
      </c>
      <c r="AB45" s="13">
        <v>2</v>
      </c>
      <c r="AC45" s="13">
        <v>0</v>
      </c>
      <c r="AD45" s="13">
        <v>0</v>
      </c>
      <c r="AE45" s="13">
        <v>2</v>
      </c>
      <c r="AF45" s="13">
        <v>0</v>
      </c>
      <c r="AG45" s="13">
        <v>0</v>
      </c>
      <c r="AH45" s="13">
        <v>0</v>
      </c>
      <c r="AI45" s="13">
        <v>11398.75</v>
      </c>
      <c r="AJ45" s="13">
        <v>5755</v>
      </c>
      <c r="AK45" s="13">
        <v>5643.75</v>
      </c>
      <c r="AL45" s="13">
        <v>5813.75</v>
      </c>
      <c r="AM45" s="13">
        <v>2991.25</v>
      </c>
      <c r="AN45" s="13">
        <v>2822.5</v>
      </c>
      <c r="AO45" s="13">
        <v>70866.600000000006</v>
      </c>
      <c r="AP45" s="13">
        <v>62400.752798104637</v>
      </c>
      <c r="AQ45" s="13">
        <v>5783</v>
      </c>
      <c r="AR45" s="13">
        <v>4571</v>
      </c>
      <c r="AS45" s="13">
        <v>3443</v>
      </c>
      <c r="AT45" s="13">
        <v>3005</v>
      </c>
      <c r="AU45" s="13">
        <v>2589</v>
      </c>
      <c r="AV45" s="13">
        <v>2171</v>
      </c>
      <c r="AW45" s="13">
        <v>1182</v>
      </c>
      <c r="AX45" s="13">
        <v>888</v>
      </c>
      <c r="AY45" s="13">
        <v>792</v>
      </c>
      <c r="AZ45" s="13">
        <v>614</v>
      </c>
      <c r="BA45" s="13">
        <v>501</v>
      </c>
      <c r="BB45" s="13">
        <v>297</v>
      </c>
      <c r="BC45" s="13">
        <v>7615</v>
      </c>
      <c r="BD45" s="13">
        <v>5879</v>
      </c>
      <c r="BE45" s="13">
        <v>4892</v>
      </c>
      <c r="BF45" s="13">
        <v>4192</v>
      </c>
      <c r="BG45" s="13">
        <v>3475</v>
      </c>
      <c r="BH45" s="13">
        <v>2931</v>
      </c>
      <c r="BI45" s="13">
        <v>6621</v>
      </c>
      <c r="BJ45" s="13">
        <v>4998</v>
      </c>
      <c r="BK45" s="13">
        <v>4014</v>
      </c>
      <c r="BL45" s="13">
        <v>3530</v>
      </c>
      <c r="BM45" s="13">
        <v>2749</v>
      </c>
      <c r="BN45" s="13">
        <v>2178</v>
      </c>
      <c r="BO45" s="13">
        <v>970</v>
      </c>
      <c r="BP45" s="13">
        <v>767</v>
      </c>
      <c r="BQ45" s="13">
        <v>688</v>
      </c>
      <c r="BR45" s="13">
        <v>502</v>
      </c>
      <c r="BS45" s="13">
        <v>322</v>
      </c>
      <c r="BT45" s="13">
        <v>190</v>
      </c>
      <c r="BU45" s="13">
        <v>1232</v>
      </c>
      <c r="BV45" s="13">
        <v>1020</v>
      </c>
      <c r="BW45" s="13">
        <v>1159</v>
      </c>
      <c r="BX45" s="13">
        <v>711</v>
      </c>
      <c r="BY45" s="13">
        <v>340</v>
      </c>
      <c r="BZ45" s="13">
        <v>260</v>
      </c>
      <c r="CA45" s="13">
        <v>12753</v>
      </c>
      <c r="CB45" s="13">
        <v>7843.5</v>
      </c>
      <c r="CC45" s="13">
        <v>4909.5</v>
      </c>
      <c r="CD45" s="13">
        <v>6376.5</v>
      </c>
      <c r="CE45" s="13">
        <v>3514.1657489101281</v>
      </c>
      <c r="CF45" s="13">
        <v>2862.3342510898719</v>
      </c>
      <c r="CG45" s="13">
        <v>21669</v>
      </c>
      <c r="CH45" s="13">
        <v>14086.239070998114</v>
      </c>
      <c r="CI45" s="13">
        <v>1462</v>
      </c>
      <c r="CJ45" s="13">
        <v>1088</v>
      </c>
      <c r="CK45" s="13">
        <v>701</v>
      </c>
      <c r="CL45" s="13">
        <v>577</v>
      </c>
      <c r="CM45" s="13">
        <v>446</v>
      </c>
      <c r="CN45" s="13">
        <v>0</v>
      </c>
      <c r="CO45" s="13">
        <v>104</v>
      </c>
      <c r="CP45" s="13">
        <v>65</v>
      </c>
      <c r="CQ45" s="13">
        <v>84</v>
      </c>
      <c r="CR45" s="13">
        <v>51</v>
      </c>
      <c r="CS45" s="13">
        <v>20</v>
      </c>
      <c r="CT45" s="13">
        <v>0</v>
      </c>
      <c r="CU45" s="13">
        <v>1573</v>
      </c>
      <c r="CV45" s="13">
        <v>1161</v>
      </c>
      <c r="CW45" s="13">
        <v>844</v>
      </c>
      <c r="CX45" s="13">
        <v>648</v>
      </c>
      <c r="CY45" s="13">
        <v>501</v>
      </c>
      <c r="CZ45" s="13">
        <v>452</v>
      </c>
      <c r="DA45" s="13">
        <v>1665</v>
      </c>
      <c r="DB45" s="13">
        <v>1380</v>
      </c>
      <c r="DC45" s="13">
        <v>1118</v>
      </c>
      <c r="DD45" s="13">
        <v>912</v>
      </c>
      <c r="DE45" s="13">
        <v>746</v>
      </c>
      <c r="DF45" s="13">
        <v>0</v>
      </c>
      <c r="DG45" s="13">
        <v>104</v>
      </c>
      <c r="DH45" s="13">
        <v>86</v>
      </c>
      <c r="DI45" s="13">
        <v>64</v>
      </c>
      <c r="DJ45" s="13">
        <v>11</v>
      </c>
      <c r="DK45" s="13">
        <v>7</v>
      </c>
      <c r="DL45" s="13">
        <v>0</v>
      </c>
      <c r="DM45" s="13">
        <v>1103</v>
      </c>
      <c r="DN45" s="13">
        <v>925</v>
      </c>
      <c r="DO45" s="13">
        <v>854</v>
      </c>
      <c r="DP45" s="13">
        <v>698</v>
      </c>
      <c r="DQ45" s="13">
        <v>584</v>
      </c>
      <c r="DR45" s="13">
        <v>431</v>
      </c>
      <c r="DS45" s="13">
        <v>1477</v>
      </c>
      <c r="DT45" s="13">
        <v>198</v>
      </c>
      <c r="DU45" s="13">
        <v>1045</v>
      </c>
      <c r="DV45" s="13">
        <v>108</v>
      </c>
      <c r="DW45" s="13">
        <v>0</v>
      </c>
      <c r="DX45" s="13">
        <v>0</v>
      </c>
      <c r="DY45" s="13">
        <v>82</v>
      </c>
      <c r="DZ45" s="13">
        <v>2</v>
      </c>
      <c r="EA45" s="13">
        <v>946</v>
      </c>
      <c r="EB45" s="13">
        <v>99</v>
      </c>
      <c r="EC45" s="13">
        <v>218</v>
      </c>
      <c r="ED45" s="13">
        <v>619</v>
      </c>
      <c r="EE45" s="13">
        <v>45</v>
      </c>
      <c r="EF45" s="13">
        <v>6518</v>
      </c>
      <c r="EG45" s="13">
        <v>6563</v>
      </c>
    </row>
    <row r="46" spans="1:137" x14ac:dyDescent="0.3">
      <c r="A46" s="10" t="s">
        <v>123</v>
      </c>
      <c r="B46" s="11" t="s">
        <v>127</v>
      </c>
      <c r="C46" s="12" t="s">
        <v>75</v>
      </c>
      <c r="D46" s="13">
        <v>5619</v>
      </c>
      <c r="E46" s="13">
        <v>5148</v>
      </c>
      <c r="F46" s="13">
        <v>26541</v>
      </c>
      <c r="G46" s="13">
        <v>2320</v>
      </c>
      <c r="H46" s="13">
        <v>1137</v>
      </c>
      <c r="I46" s="13">
        <v>7879</v>
      </c>
      <c r="J46" s="13">
        <v>347</v>
      </c>
      <c r="K46" s="13">
        <v>228</v>
      </c>
      <c r="L46" s="13">
        <v>119</v>
      </c>
      <c r="M46" s="13">
        <v>341</v>
      </c>
      <c r="N46" s="13">
        <v>216</v>
      </c>
      <c r="O46" s="13">
        <v>137</v>
      </c>
      <c r="P46" s="13">
        <v>0</v>
      </c>
      <c r="Q46" s="13">
        <v>345</v>
      </c>
      <c r="R46" s="13">
        <v>64</v>
      </c>
      <c r="S46" s="14">
        <v>127</v>
      </c>
      <c r="T46" s="14">
        <v>645</v>
      </c>
      <c r="U46" s="14">
        <v>1327</v>
      </c>
      <c r="V46" s="13">
        <v>1</v>
      </c>
      <c r="W46" s="13">
        <v>1</v>
      </c>
      <c r="X46" s="13">
        <v>1</v>
      </c>
      <c r="Y46" s="13">
        <v>0</v>
      </c>
      <c r="Z46" s="13">
        <v>0</v>
      </c>
      <c r="AA46" s="13">
        <v>0</v>
      </c>
      <c r="AB46" s="13">
        <v>25</v>
      </c>
      <c r="AC46" s="13">
        <v>3</v>
      </c>
      <c r="AD46" s="13">
        <v>3</v>
      </c>
      <c r="AE46" s="13">
        <v>0</v>
      </c>
      <c r="AF46" s="13">
        <v>22</v>
      </c>
      <c r="AG46" s="13">
        <v>0</v>
      </c>
      <c r="AH46" s="13">
        <v>171</v>
      </c>
      <c r="AI46" s="13">
        <v>12802</v>
      </c>
      <c r="AJ46" s="13">
        <v>9359</v>
      </c>
      <c r="AK46" s="13">
        <v>3446</v>
      </c>
      <c r="AL46" s="13">
        <v>9238.4</v>
      </c>
      <c r="AM46" s="13">
        <v>4753.7999999999993</v>
      </c>
      <c r="AN46" s="13">
        <v>4484.6000000000004</v>
      </c>
      <c r="AO46" s="13">
        <v>33320</v>
      </c>
      <c r="AP46" s="13">
        <v>22333.199999999997</v>
      </c>
      <c r="AQ46" s="13">
        <v>3215</v>
      </c>
      <c r="AR46" s="13">
        <v>2015</v>
      </c>
      <c r="AS46" s="13">
        <v>2030</v>
      </c>
      <c r="AT46" s="13">
        <v>1500</v>
      </c>
      <c r="AU46" s="13">
        <v>1406</v>
      </c>
      <c r="AV46" s="13">
        <v>1230</v>
      </c>
      <c r="AW46" s="13">
        <v>418</v>
      </c>
      <c r="AX46" s="13">
        <v>288</v>
      </c>
      <c r="AY46" s="13">
        <v>240</v>
      </c>
      <c r="AZ46" s="13">
        <v>220</v>
      </c>
      <c r="BA46" s="13">
        <v>219</v>
      </c>
      <c r="BB46" s="13">
        <v>28</v>
      </c>
      <c r="BC46" s="13">
        <v>3633</v>
      </c>
      <c r="BD46" s="13">
        <v>2303</v>
      </c>
      <c r="BE46" s="13">
        <v>2270</v>
      </c>
      <c r="BF46" s="13">
        <v>1720</v>
      </c>
      <c r="BG46" s="13">
        <v>1625</v>
      </c>
      <c r="BH46" s="13">
        <v>1648</v>
      </c>
      <c r="BI46" s="13">
        <v>8522</v>
      </c>
      <c r="BJ46" s="13">
        <v>5678</v>
      </c>
      <c r="BK46" s="13">
        <v>5507</v>
      </c>
      <c r="BL46" s="13">
        <v>4505</v>
      </c>
      <c r="BM46" s="13">
        <v>3838</v>
      </c>
      <c r="BN46" s="13">
        <v>3468</v>
      </c>
      <c r="BO46" s="13">
        <v>2246</v>
      </c>
      <c r="BP46" s="13">
        <v>1293</v>
      </c>
      <c r="BQ46" s="13">
        <v>1037</v>
      </c>
      <c r="BR46" s="13">
        <v>898</v>
      </c>
      <c r="BS46" s="13">
        <v>851</v>
      </c>
      <c r="BT46" s="13">
        <v>422</v>
      </c>
      <c r="BU46" s="13">
        <v>4395</v>
      </c>
      <c r="BV46" s="13">
        <v>2768</v>
      </c>
      <c r="BW46" s="13">
        <v>2822</v>
      </c>
      <c r="BX46" s="13">
        <v>2147</v>
      </c>
      <c r="BY46" s="13">
        <v>1836</v>
      </c>
      <c r="BZ46" s="13">
        <v>1655</v>
      </c>
      <c r="CA46" s="13">
        <v>3584.4</v>
      </c>
      <c r="CB46" s="13">
        <v>2010.3000000000002</v>
      </c>
      <c r="CC46" s="13">
        <v>1574.1</v>
      </c>
      <c r="CD46" s="13">
        <v>2347.6</v>
      </c>
      <c r="CE46" s="13">
        <v>1220.8</v>
      </c>
      <c r="CF46" s="13">
        <v>1076.8</v>
      </c>
      <c r="CG46" s="13">
        <v>8871</v>
      </c>
      <c r="CH46" s="13">
        <v>5515.33</v>
      </c>
      <c r="CI46" s="13">
        <v>580</v>
      </c>
      <c r="CJ46" s="13">
        <v>490</v>
      </c>
      <c r="CK46" s="13">
        <v>267</v>
      </c>
      <c r="CL46" s="13">
        <v>186</v>
      </c>
      <c r="CM46" s="13">
        <v>100</v>
      </c>
      <c r="CN46" s="13">
        <v>0</v>
      </c>
      <c r="CO46" s="13">
        <v>120</v>
      </c>
      <c r="CP46" s="13">
        <v>119</v>
      </c>
      <c r="CQ46" s="13">
        <v>100</v>
      </c>
      <c r="CR46" s="13">
        <v>98</v>
      </c>
      <c r="CS46" s="13">
        <v>50</v>
      </c>
      <c r="CT46" s="13">
        <v>0</v>
      </c>
      <c r="CU46" s="13">
        <v>700</v>
      </c>
      <c r="CV46" s="13">
        <v>609</v>
      </c>
      <c r="CW46" s="13">
        <v>367</v>
      </c>
      <c r="CX46" s="13">
        <v>284</v>
      </c>
      <c r="CY46" s="13">
        <v>150</v>
      </c>
      <c r="CZ46" s="13">
        <v>0</v>
      </c>
      <c r="DA46" s="13">
        <v>2262</v>
      </c>
      <c r="DB46" s="13">
        <v>1549</v>
      </c>
      <c r="DC46" s="13">
        <v>1184</v>
      </c>
      <c r="DD46" s="13">
        <v>1046</v>
      </c>
      <c r="DE46" s="13">
        <v>772</v>
      </c>
      <c r="DF46" s="13">
        <v>926</v>
      </c>
      <c r="DG46" s="13">
        <v>359</v>
      </c>
      <c r="DH46" s="13">
        <v>444</v>
      </c>
      <c r="DI46" s="13">
        <v>321</v>
      </c>
      <c r="DJ46" s="13">
        <v>200</v>
      </c>
      <c r="DK46" s="13">
        <v>226</v>
      </c>
      <c r="DL46" s="13">
        <v>166</v>
      </c>
      <c r="DM46" s="13">
        <v>1009</v>
      </c>
      <c r="DN46" s="13">
        <v>829</v>
      </c>
      <c r="DO46" s="13">
        <v>536</v>
      </c>
      <c r="DP46" s="13">
        <v>471</v>
      </c>
      <c r="DQ46" s="13">
        <v>506</v>
      </c>
      <c r="DR46" s="13">
        <v>289</v>
      </c>
      <c r="DS46" s="13">
        <v>1560</v>
      </c>
      <c r="DT46" s="13">
        <v>227</v>
      </c>
      <c r="DU46" s="13">
        <v>1173</v>
      </c>
      <c r="DV46" s="13">
        <v>48</v>
      </c>
      <c r="DW46" s="13">
        <v>0</v>
      </c>
      <c r="DX46" s="13">
        <v>0</v>
      </c>
      <c r="DY46" s="13">
        <v>1</v>
      </c>
      <c r="DZ46" s="13">
        <v>0</v>
      </c>
      <c r="EA46" s="13">
        <v>793</v>
      </c>
      <c r="EB46" s="13">
        <v>0</v>
      </c>
      <c r="EC46" s="13">
        <v>183</v>
      </c>
      <c r="ED46" s="13">
        <v>406</v>
      </c>
      <c r="EE46" s="13">
        <v>348</v>
      </c>
      <c r="EF46" s="13">
        <v>34339</v>
      </c>
      <c r="EG46" s="13">
        <v>34688</v>
      </c>
    </row>
    <row r="47" spans="1:137" x14ac:dyDescent="0.3">
      <c r="A47" s="10" t="s">
        <v>123</v>
      </c>
      <c r="B47" s="11" t="s">
        <v>128</v>
      </c>
      <c r="C47" s="12" t="s">
        <v>75</v>
      </c>
      <c r="D47" s="13">
        <v>7867</v>
      </c>
      <c r="E47" s="13">
        <v>7193</v>
      </c>
      <c r="F47" s="13">
        <v>22250</v>
      </c>
      <c r="G47" s="13">
        <v>1081</v>
      </c>
      <c r="H47" s="13">
        <v>1443</v>
      </c>
      <c r="I47" s="13">
        <v>6227</v>
      </c>
      <c r="J47" s="13">
        <v>330</v>
      </c>
      <c r="K47" s="13">
        <v>217</v>
      </c>
      <c r="L47" s="13">
        <v>113</v>
      </c>
      <c r="M47" s="13">
        <v>330</v>
      </c>
      <c r="N47" s="13">
        <v>174</v>
      </c>
      <c r="O47" s="13">
        <v>237</v>
      </c>
      <c r="P47" s="13">
        <v>0</v>
      </c>
      <c r="Q47" s="13">
        <v>331</v>
      </c>
      <c r="R47" s="13">
        <v>294</v>
      </c>
      <c r="S47" s="14">
        <v>113</v>
      </c>
      <c r="T47" s="14">
        <v>367</v>
      </c>
      <c r="U47" s="14">
        <v>916</v>
      </c>
      <c r="V47" s="13">
        <v>1</v>
      </c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4</v>
      </c>
      <c r="AC47" s="13">
        <v>0</v>
      </c>
      <c r="AD47" s="13">
        <v>3</v>
      </c>
      <c r="AE47" s="13">
        <v>0</v>
      </c>
      <c r="AF47" s="13">
        <v>0</v>
      </c>
      <c r="AG47" s="13">
        <v>1</v>
      </c>
      <c r="AH47" s="13">
        <v>74</v>
      </c>
      <c r="AI47" s="13">
        <v>15763.5</v>
      </c>
      <c r="AJ47" s="13">
        <v>9694.5</v>
      </c>
      <c r="AK47" s="13">
        <v>6069</v>
      </c>
      <c r="AL47" s="13">
        <v>8697</v>
      </c>
      <c r="AM47" s="13">
        <v>4806</v>
      </c>
      <c r="AN47" s="13">
        <v>3891</v>
      </c>
      <c r="AO47" s="13">
        <v>27616</v>
      </c>
      <c r="AP47" s="13">
        <v>20984.2</v>
      </c>
      <c r="AQ47" s="13">
        <v>8468</v>
      </c>
      <c r="AR47" s="13">
        <v>4940</v>
      </c>
      <c r="AS47" s="13">
        <v>4790</v>
      </c>
      <c r="AT47" s="13">
        <v>4442</v>
      </c>
      <c r="AU47" s="13">
        <v>3914</v>
      </c>
      <c r="AV47" s="13">
        <v>3020</v>
      </c>
      <c r="AW47" s="13">
        <v>2805</v>
      </c>
      <c r="AX47" s="13">
        <v>1665</v>
      </c>
      <c r="AY47" s="13">
        <v>1637</v>
      </c>
      <c r="AZ47" s="13">
        <v>1234</v>
      </c>
      <c r="BA47" s="13">
        <v>1158</v>
      </c>
      <c r="BB47" s="13">
        <v>638</v>
      </c>
      <c r="BC47" s="13">
        <v>7921</v>
      </c>
      <c r="BD47" s="13">
        <v>5028</v>
      </c>
      <c r="BE47" s="13">
        <v>4215</v>
      </c>
      <c r="BF47" s="13">
        <v>3707</v>
      </c>
      <c r="BG47" s="13">
        <v>3280</v>
      </c>
      <c r="BH47" s="13">
        <v>2571</v>
      </c>
      <c r="BI47" s="13">
        <v>8408</v>
      </c>
      <c r="BJ47" s="13">
        <v>4940</v>
      </c>
      <c r="BK47" s="13">
        <v>4790</v>
      </c>
      <c r="BL47" s="13">
        <v>4442</v>
      </c>
      <c r="BM47" s="13">
        <v>3914</v>
      </c>
      <c r="BN47" s="13">
        <v>3020</v>
      </c>
      <c r="BO47" s="13">
        <v>2802</v>
      </c>
      <c r="BP47" s="13">
        <v>1665</v>
      </c>
      <c r="BQ47" s="13">
        <v>1637</v>
      </c>
      <c r="BR47" s="13">
        <v>1234</v>
      </c>
      <c r="BS47" s="13">
        <v>1218</v>
      </c>
      <c r="BT47" s="13">
        <v>638</v>
      </c>
      <c r="BU47" s="13">
        <v>1615</v>
      </c>
      <c r="BV47" s="13">
        <v>1193</v>
      </c>
      <c r="BW47" s="13">
        <v>707</v>
      </c>
      <c r="BX47" s="13">
        <v>618</v>
      </c>
      <c r="BY47" s="13">
        <v>485</v>
      </c>
      <c r="BZ47" s="13">
        <v>468</v>
      </c>
      <c r="CA47" s="13">
        <v>2585</v>
      </c>
      <c r="CB47" s="13">
        <v>1612</v>
      </c>
      <c r="CC47" s="13">
        <v>973</v>
      </c>
      <c r="CD47" s="13">
        <v>2269</v>
      </c>
      <c r="CE47" s="13">
        <v>1424</v>
      </c>
      <c r="CF47" s="13">
        <v>845</v>
      </c>
      <c r="CG47" s="13">
        <v>7723</v>
      </c>
      <c r="CH47" s="13">
        <v>6066.6</v>
      </c>
      <c r="CI47" s="13">
        <v>1633</v>
      </c>
      <c r="CJ47" s="13">
        <v>1162</v>
      </c>
      <c r="CK47" s="13">
        <v>1009</v>
      </c>
      <c r="CL47" s="13">
        <v>869</v>
      </c>
      <c r="CM47" s="13">
        <v>632</v>
      </c>
      <c r="CN47" s="13">
        <v>493</v>
      </c>
      <c r="CO47" s="13">
        <v>491</v>
      </c>
      <c r="CP47" s="13">
        <v>390</v>
      </c>
      <c r="CQ47" s="13">
        <v>231</v>
      </c>
      <c r="CR47" s="13">
        <v>187</v>
      </c>
      <c r="CS47" s="13">
        <v>179</v>
      </c>
      <c r="CT47" s="13">
        <v>122</v>
      </c>
      <c r="CU47" s="13">
        <v>1531</v>
      </c>
      <c r="CV47" s="13">
        <v>1167</v>
      </c>
      <c r="CW47" s="13">
        <v>955</v>
      </c>
      <c r="CX47" s="13">
        <v>742</v>
      </c>
      <c r="CY47" s="13">
        <v>621</v>
      </c>
      <c r="CZ47" s="13">
        <v>550</v>
      </c>
      <c r="DA47" s="13">
        <v>2107</v>
      </c>
      <c r="DB47" s="13">
        <v>1727</v>
      </c>
      <c r="DC47" s="13">
        <v>1333</v>
      </c>
      <c r="DD47" s="13">
        <v>1054</v>
      </c>
      <c r="DE47" s="13">
        <v>775</v>
      </c>
      <c r="DF47" s="13">
        <v>495</v>
      </c>
      <c r="DG47" s="13">
        <v>916</v>
      </c>
      <c r="DH47" s="13">
        <v>427</v>
      </c>
      <c r="DI47" s="13">
        <v>313</v>
      </c>
      <c r="DJ47" s="13">
        <v>283</v>
      </c>
      <c r="DK47" s="13">
        <v>209</v>
      </c>
      <c r="DL47" s="13">
        <v>145</v>
      </c>
      <c r="DM47" s="13">
        <v>247</v>
      </c>
      <c r="DN47" s="13">
        <v>217</v>
      </c>
      <c r="DO47" s="13">
        <v>154</v>
      </c>
      <c r="DP47" s="13">
        <v>148</v>
      </c>
      <c r="DQ47" s="13">
        <v>95</v>
      </c>
      <c r="DR47" s="13">
        <v>230</v>
      </c>
      <c r="DS47" s="13">
        <v>8977</v>
      </c>
      <c r="DT47" s="13">
        <v>104</v>
      </c>
      <c r="DU47" s="13">
        <v>1068</v>
      </c>
      <c r="DV47" s="13">
        <v>34</v>
      </c>
      <c r="DW47" s="13">
        <v>0</v>
      </c>
      <c r="DX47" s="13">
        <v>0</v>
      </c>
      <c r="DY47" s="13">
        <v>3</v>
      </c>
      <c r="DZ47" s="13">
        <v>0</v>
      </c>
      <c r="EA47" s="13">
        <v>487</v>
      </c>
      <c r="EB47" s="13">
        <v>0</v>
      </c>
      <c r="EC47" s="13">
        <v>163</v>
      </c>
      <c r="ED47" s="13">
        <v>966</v>
      </c>
      <c r="EE47" s="13">
        <v>281</v>
      </c>
      <c r="EF47" s="13">
        <v>46878</v>
      </c>
      <c r="EG47" s="13">
        <v>47159</v>
      </c>
    </row>
    <row r="48" spans="1:137" x14ac:dyDescent="0.3">
      <c r="A48" s="10" t="s">
        <v>123</v>
      </c>
      <c r="B48" s="11" t="s">
        <v>129</v>
      </c>
      <c r="C48" s="12" t="s">
        <v>75</v>
      </c>
      <c r="D48" s="13">
        <v>2898.5</v>
      </c>
      <c r="E48" s="13">
        <v>3069</v>
      </c>
      <c r="F48" s="13">
        <v>21044.1</v>
      </c>
      <c r="G48" s="13">
        <v>2639.5</v>
      </c>
      <c r="H48" s="13">
        <v>2966.5</v>
      </c>
      <c r="I48" s="13">
        <v>12340.8</v>
      </c>
      <c r="J48" s="13">
        <v>226</v>
      </c>
      <c r="K48" s="13">
        <v>146</v>
      </c>
      <c r="L48" s="13">
        <v>80</v>
      </c>
      <c r="M48" s="13">
        <v>226</v>
      </c>
      <c r="N48" s="13">
        <v>2</v>
      </c>
      <c r="O48" s="13">
        <v>2</v>
      </c>
      <c r="P48" s="13">
        <v>222</v>
      </c>
      <c r="Q48" s="13">
        <v>225</v>
      </c>
      <c r="R48" s="13">
        <v>1</v>
      </c>
      <c r="S48" s="14">
        <v>44</v>
      </c>
      <c r="T48" s="14">
        <v>615</v>
      </c>
      <c r="U48" s="14">
        <v>716</v>
      </c>
      <c r="V48" s="13">
        <v>2</v>
      </c>
      <c r="W48" s="13">
        <v>2</v>
      </c>
      <c r="X48" s="13">
        <v>2</v>
      </c>
      <c r="Y48" s="13">
        <v>0</v>
      </c>
      <c r="Z48" s="13">
        <v>0</v>
      </c>
      <c r="AA48" s="13">
        <v>0</v>
      </c>
      <c r="AB48" s="13">
        <v>4</v>
      </c>
      <c r="AC48" s="13">
        <v>3</v>
      </c>
      <c r="AD48" s="13">
        <v>3</v>
      </c>
      <c r="AE48" s="13">
        <v>0</v>
      </c>
      <c r="AF48" s="13">
        <v>0</v>
      </c>
      <c r="AG48" s="13">
        <v>1</v>
      </c>
      <c r="AH48" s="13">
        <v>76</v>
      </c>
      <c r="AI48" s="13">
        <v>6688</v>
      </c>
      <c r="AJ48" s="13">
        <v>3462</v>
      </c>
      <c r="AK48" s="13">
        <v>3226</v>
      </c>
      <c r="AL48" s="13">
        <v>5543</v>
      </c>
      <c r="AM48" s="13">
        <v>2903</v>
      </c>
      <c r="AN48" s="13">
        <v>2640</v>
      </c>
      <c r="AO48" s="13">
        <v>22658</v>
      </c>
      <c r="AP48" s="13">
        <v>19217</v>
      </c>
      <c r="AQ48" s="13">
        <v>3205</v>
      </c>
      <c r="AR48" s="13">
        <v>2529</v>
      </c>
      <c r="AS48" s="13">
        <v>2878</v>
      </c>
      <c r="AT48" s="13">
        <v>2362</v>
      </c>
      <c r="AU48" s="13">
        <v>1943</v>
      </c>
      <c r="AV48" s="13">
        <v>1366</v>
      </c>
      <c r="AW48" s="13">
        <v>365</v>
      </c>
      <c r="AX48" s="13">
        <v>501</v>
      </c>
      <c r="AY48" s="13">
        <v>455</v>
      </c>
      <c r="AZ48" s="13">
        <v>315</v>
      </c>
      <c r="BA48" s="13">
        <v>463</v>
      </c>
      <c r="BB48" s="13">
        <v>353</v>
      </c>
      <c r="BC48" s="13">
        <v>1330</v>
      </c>
      <c r="BD48" s="13">
        <v>3076</v>
      </c>
      <c r="BE48" s="13">
        <v>3318</v>
      </c>
      <c r="BF48" s="13">
        <v>2847</v>
      </c>
      <c r="BG48" s="13">
        <v>2349</v>
      </c>
      <c r="BH48" s="13">
        <v>1873</v>
      </c>
      <c r="BI48" s="13">
        <v>5730</v>
      </c>
      <c r="BJ48" s="13">
        <v>3360</v>
      </c>
      <c r="BK48" s="13">
        <v>3755</v>
      </c>
      <c r="BL48" s="13">
        <v>2732</v>
      </c>
      <c r="BM48" s="13">
        <v>3215</v>
      </c>
      <c r="BN48" s="13">
        <v>1606</v>
      </c>
      <c r="BO48" s="13">
        <v>777</v>
      </c>
      <c r="BP48" s="13">
        <v>182</v>
      </c>
      <c r="BQ48" s="13">
        <v>123</v>
      </c>
      <c r="BR48" s="13">
        <v>201</v>
      </c>
      <c r="BS48" s="13">
        <v>100</v>
      </c>
      <c r="BT48" s="13">
        <v>89</v>
      </c>
      <c r="BU48" s="13">
        <v>668</v>
      </c>
      <c r="BV48" s="13">
        <v>364</v>
      </c>
      <c r="BW48" s="13">
        <v>396</v>
      </c>
      <c r="BX48" s="13">
        <v>300</v>
      </c>
      <c r="BY48" s="13">
        <v>339</v>
      </c>
      <c r="BZ48" s="13">
        <v>192</v>
      </c>
      <c r="CA48" s="13">
        <v>6296</v>
      </c>
      <c r="CB48" s="13">
        <v>3648</v>
      </c>
      <c r="CC48" s="13">
        <v>2648</v>
      </c>
      <c r="CD48" s="13">
        <v>4916</v>
      </c>
      <c r="CE48" s="13">
        <v>2836</v>
      </c>
      <c r="CF48" s="13">
        <v>2080</v>
      </c>
      <c r="CG48" s="13">
        <v>12454</v>
      </c>
      <c r="CH48" s="13">
        <v>9812</v>
      </c>
      <c r="CI48" s="13">
        <v>1719</v>
      </c>
      <c r="CJ48" s="13">
        <v>843</v>
      </c>
      <c r="CK48" s="13">
        <v>578</v>
      </c>
      <c r="CL48" s="13">
        <v>465</v>
      </c>
      <c r="CM48" s="13">
        <v>377</v>
      </c>
      <c r="CN48" s="13">
        <v>483</v>
      </c>
      <c r="CO48" s="13">
        <v>245</v>
      </c>
      <c r="CP48" s="13">
        <v>145</v>
      </c>
      <c r="CQ48" s="13">
        <v>153</v>
      </c>
      <c r="CR48" s="13">
        <v>131</v>
      </c>
      <c r="CS48" s="13">
        <v>225</v>
      </c>
      <c r="CT48" s="13">
        <v>86</v>
      </c>
      <c r="CU48" s="13">
        <v>2039</v>
      </c>
      <c r="CV48" s="13">
        <v>1074</v>
      </c>
      <c r="CW48" s="13">
        <v>817</v>
      </c>
      <c r="CX48" s="13">
        <v>680</v>
      </c>
      <c r="CY48" s="13">
        <v>657</v>
      </c>
      <c r="CZ48" s="13">
        <v>628</v>
      </c>
      <c r="DA48" s="13">
        <v>1400</v>
      </c>
      <c r="DB48" s="13">
        <v>1104</v>
      </c>
      <c r="DC48" s="13">
        <v>925</v>
      </c>
      <c r="DD48" s="13">
        <v>746</v>
      </c>
      <c r="DE48" s="13">
        <v>534</v>
      </c>
      <c r="DF48" s="13">
        <v>282</v>
      </c>
      <c r="DG48" s="13">
        <v>93</v>
      </c>
      <c r="DH48" s="13">
        <v>100</v>
      </c>
      <c r="DI48" s="13">
        <v>82</v>
      </c>
      <c r="DJ48" s="13">
        <v>84</v>
      </c>
      <c r="DK48" s="13">
        <v>58</v>
      </c>
      <c r="DL48" s="13">
        <v>161</v>
      </c>
      <c r="DM48" s="13">
        <v>584</v>
      </c>
      <c r="DN48" s="13">
        <v>485</v>
      </c>
      <c r="DO48" s="13">
        <v>408</v>
      </c>
      <c r="DP48" s="13">
        <v>382</v>
      </c>
      <c r="DQ48" s="13">
        <v>293</v>
      </c>
      <c r="DR48" s="13">
        <v>295</v>
      </c>
      <c r="DS48" s="13">
        <v>1059</v>
      </c>
      <c r="DT48" s="13">
        <v>54</v>
      </c>
      <c r="DU48" s="13">
        <v>793</v>
      </c>
      <c r="DV48" s="13">
        <v>11</v>
      </c>
      <c r="DW48" s="13">
        <v>380</v>
      </c>
      <c r="DX48" s="13">
        <v>14</v>
      </c>
      <c r="DY48" s="13">
        <v>0</v>
      </c>
      <c r="DZ48" s="13">
        <v>0</v>
      </c>
      <c r="EA48" s="13">
        <v>748</v>
      </c>
      <c r="EB48" s="13">
        <v>9</v>
      </c>
      <c r="EC48" s="13">
        <v>93</v>
      </c>
      <c r="ED48" s="13">
        <v>712</v>
      </c>
      <c r="EE48" s="13">
        <v>0</v>
      </c>
      <c r="EF48" s="13">
        <v>34783</v>
      </c>
      <c r="EG48" s="13">
        <v>34783</v>
      </c>
    </row>
    <row r="49" spans="1:137" x14ac:dyDescent="0.3">
      <c r="A49" s="10" t="s">
        <v>73</v>
      </c>
      <c r="B49" s="11" t="s">
        <v>74</v>
      </c>
      <c r="C49" s="12" t="s">
        <v>130</v>
      </c>
      <c r="D49" s="13">
        <v>5439</v>
      </c>
      <c r="E49" s="13">
        <v>4968</v>
      </c>
      <c r="F49" s="13">
        <v>48187</v>
      </c>
      <c r="G49" s="13">
        <v>1186</v>
      </c>
      <c r="H49" s="13">
        <v>817</v>
      </c>
      <c r="I49" s="13">
        <v>15562</v>
      </c>
      <c r="J49" s="13">
        <v>416</v>
      </c>
      <c r="K49" s="13">
        <v>274</v>
      </c>
      <c r="L49" s="13">
        <v>134</v>
      </c>
      <c r="M49" s="13">
        <v>390</v>
      </c>
      <c r="N49" s="13">
        <v>324</v>
      </c>
      <c r="O49" s="13">
        <v>18</v>
      </c>
      <c r="P49" s="13">
        <v>74</v>
      </c>
      <c r="Q49" s="13">
        <v>410</v>
      </c>
      <c r="R49" s="13">
        <v>282</v>
      </c>
      <c r="S49" s="14">
        <v>77</v>
      </c>
      <c r="T49" s="14">
        <v>2243</v>
      </c>
      <c r="U49" s="14">
        <v>730</v>
      </c>
      <c r="V49" s="13">
        <v>2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67</v>
      </c>
      <c r="AI49" s="13">
        <v>13031</v>
      </c>
      <c r="AJ49" s="13">
        <v>6254.8799999999992</v>
      </c>
      <c r="AK49" s="13">
        <v>6776.1200000000008</v>
      </c>
      <c r="AL49" s="13">
        <v>6990</v>
      </c>
      <c r="AM49" s="13">
        <v>3350</v>
      </c>
      <c r="AN49" s="13">
        <v>3640</v>
      </c>
      <c r="AO49" s="13">
        <v>51488</v>
      </c>
      <c r="AP49" s="13">
        <v>34273</v>
      </c>
      <c r="AQ49" s="13">
        <v>12029</v>
      </c>
      <c r="AR49" s="13">
        <v>8423</v>
      </c>
      <c r="AS49" s="13">
        <v>7273</v>
      </c>
      <c r="AT49" s="13">
        <v>5925</v>
      </c>
      <c r="AU49" s="13">
        <v>5028</v>
      </c>
      <c r="AV49" s="13">
        <v>5077</v>
      </c>
      <c r="AW49" s="13">
        <v>595</v>
      </c>
      <c r="AX49" s="13">
        <v>384</v>
      </c>
      <c r="AY49" s="13">
        <v>669</v>
      </c>
      <c r="AZ49" s="13">
        <v>347</v>
      </c>
      <c r="BA49" s="13">
        <v>467</v>
      </c>
      <c r="BB49" s="13">
        <v>161</v>
      </c>
      <c r="BC49" s="13">
        <v>5162</v>
      </c>
      <c r="BD49" s="13">
        <v>6107</v>
      </c>
      <c r="BE49" s="13">
        <v>7942</v>
      </c>
      <c r="BF49" s="13">
        <v>6272</v>
      </c>
      <c r="BG49" s="13">
        <v>5495</v>
      </c>
      <c r="BH49" s="13">
        <v>5238</v>
      </c>
      <c r="BI49" s="13">
        <v>16379</v>
      </c>
      <c r="BJ49" s="13">
        <v>9014</v>
      </c>
      <c r="BK49" s="13">
        <v>7938</v>
      </c>
      <c r="BL49" s="13">
        <v>6848</v>
      </c>
      <c r="BM49" s="13">
        <v>5840</v>
      </c>
      <c r="BN49" s="13">
        <v>5080</v>
      </c>
      <c r="BO49" s="13">
        <v>376</v>
      </c>
      <c r="BP49" s="13">
        <v>708</v>
      </c>
      <c r="BQ49" s="13">
        <v>343</v>
      </c>
      <c r="BR49" s="13">
        <v>521</v>
      </c>
      <c r="BS49" s="13">
        <v>558</v>
      </c>
      <c r="BT49" s="13">
        <v>158</v>
      </c>
      <c r="BU49" s="13">
        <v>1675</v>
      </c>
      <c r="BV49" s="13">
        <v>971</v>
      </c>
      <c r="BW49" s="13">
        <v>827</v>
      </c>
      <c r="BX49" s="13">
        <v>736</v>
      </c>
      <c r="BY49" s="13">
        <v>639</v>
      </c>
      <c r="BZ49" s="13">
        <v>370</v>
      </c>
      <c r="CA49" s="13">
        <v>2056</v>
      </c>
      <c r="CB49" s="13">
        <v>986.88</v>
      </c>
      <c r="CC49" s="13">
        <v>1069.1200000000001</v>
      </c>
      <c r="CD49" s="13">
        <v>1674</v>
      </c>
      <c r="CE49" s="13">
        <v>803.52</v>
      </c>
      <c r="CF49" s="13">
        <v>870.48</v>
      </c>
      <c r="CG49" s="13">
        <v>16249.199999999999</v>
      </c>
      <c r="CH49" s="13">
        <v>11310</v>
      </c>
      <c r="CI49" s="13">
        <v>4016</v>
      </c>
      <c r="CJ49" s="13">
        <v>5330</v>
      </c>
      <c r="CK49" s="13">
        <v>4447</v>
      </c>
      <c r="CL49" s="13">
        <v>3560</v>
      </c>
      <c r="CM49" s="13">
        <v>3146</v>
      </c>
      <c r="CN49" s="13">
        <v>2799</v>
      </c>
      <c r="CO49" s="13">
        <v>448</v>
      </c>
      <c r="CP49" s="13">
        <v>3162</v>
      </c>
      <c r="CQ49" s="13">
        <v>141</v>
      </c>
      <c r="CR49" s="13">
        <v>243</v>
      </c>
      <c r="CS49" s="13">
        <v>197</v>
      </c>
      <c r="CT49" s="13">
        <v>176</v>
      </c>
      <c r="CU49" s="13">
        <v>4313</v>
      </c>
      <c r="CV49" s="13">
        <v>2492</v>
      </c>
      <c r="CW49" s="13">
        <v>4551</v>
      </c>
      <c r="CX49" s="13">
        <v>3766</v>
      </c>
      <c r="CY49" s="13">
        <v>3248</v>
      </c>
      <c r="CZ49" s="13">
        <v>2920</v>
      </c>
      <c r="DA49" s="13">
        <v>3911</v>
      </c>
      <c r="DB49" s="13">
        <v>3010</v>
      </c>
      <c r="DC49" s="13">
        <v>2334</v>
      </c>
      <c r="DD49" s="13">
        <v>1846</v>
      </c>
      <c r="DE49" s="13">
        <v>2144</v>
      </c>
      <c r="DF49" s="13">
        <v>1325</v>
      </c>
      <c r="DG49" s="13">
        <v>220</v>
      </c>
      <c r="DH49" s="13">
        <v>157</v>
      </c>
      <c r="DI49" s="13">
        <v>244</v>
      </c>
      <c r="DJ49" s="13">
        <v>232</v>
      </c>
      <c r="DK49" s="13">
        <v>141</v>
      </c>
      <c r="DL49" s="13">
        <v>321</v>
      </c>
      <c r="DM49" s="13">
        <v>942</v>
      </c>
      <c r="DN49" s="13">
        <v>724</v>
      </c>
      <c r="DO49" s="13">
        <v>615</v>
      </c>
      <c r="DP49" s="13">
        <v>657</v>
      </c>
      <c r="DQ49" s="13">
        <v>960</v>
      </c>
      <c r="DR49" s="13">
        <v>480</v>
      </c>
      <c r="DS49" s="13">
        <v>2414</v>
      </c>
      <c r="DT49" s="13">
        <v>0</v>
      </c>
      <c r="DU49" s="13">
        <v>1610</v>
      </c>
      <c r="DV49" s="13">
        <v>0</v>
      </c>
      <c r="DW49" s="13">
        <v>2890</v>
      </c>
      <c r="DX49" s="13">
        <v>0</v>
      </c>
      <c r="DY49" s="13">
        <v>0</v>
      </c>
      <c r="DZ49" s="13">
        <v>0</v>
      </c>
      <c r="EA49" s="13">
        <v>1126</v>
      </c>
      <c r="EB49" s="13">
        <v>0</v>
      </c>
      <c r="EC49" s="13">
        <v>190</v>
      </c>
      <c r="ED49" s="13">
        <v>254</v>
      </c>
      <c r="EE49" s="13">
        <v>5024</v>
      </c>
      <c r="EF49" s="13">
        <v>0</v>
      </c>
      <c r="EG49" s="13">
        <v>0</v>
      </c>
    </row>
    <row r="50" spans="1:137" x14ac:dyDescent="0.3">
      <c r="A50" s="10" t="s">
        <v>73</v>
      </c>
      <c r="B50" s="11" t="s">
        <v>76</v>
      </c>
      <c r="C50" s="12" t="s">
        <v>130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  <c r="T50" s="14"/>
      <c r="U50" s="14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</row>
    <row r="51" spans="1:137" x14ac:dyDescent="0.3">
      <c r="A51" s="10" t="s">
        <v>73</v>
      </c>
      <c r="B51" s="11" t="s">
        <v>77</v>
      </c>
      <c r="C51" s="12" t="s">
        <v>130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  <c r="T51" s="14"/>
      <c r="U51" s="14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</row>
    <row r="52" spans="1:137" x14ac:dyDescent="0.3">
      <c r="A52" s="10" t="s">
        <v>73</v>
      </c>
      <c r="B52" s="11" t="s">
        <v>78</v>
      </c>
      <c r="C52" s="12" t="s">
        <v>130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  <c r="T52" s="14"/>
      <c r="U52" s="14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</row>
    <row r="53" spans="1:137" x14ac:dyDescent="0.3">
      <c r="A53" s="10" t="s">
        <v>73</v>
      </c>
      <c r="B53" s="11" t="s">
        <v>79</v>
      </c>
      <c r="C53" s="12" t="s">
        <v>130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4"/>
      <c r="T53" s="14"/>
      <c r="U53" s="14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</row>
    <row r="54" spans="1:137" x14ac:dyDescent="0.3">
      <c r="A54" s="10" t="s">
        <v>73</v>
      </c>
      <c r="B54" s="11" t="s">
        <v>80</v>
      </c>
      <c r="C54" s="12" t="s">
        <v>130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4"/>
      <c r="T54" s="14"/>
      <c r="U54" s="14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</row>
    <row r="55" spans="1:137" x14ac:dyDescent="0.3">
      <c r="A55" s="10" t="s">
        <v>73</v>
      </c>
      <c r="B55" s="11" t="s">
        <v>82</v>
      </c>
      <c r="C55" s="12" t="s">
        <v>130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4"/>
      <c r="T55" s="14"/>
      <c r="U55" s="14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</row>
    <row r="56" spans="1:137" x14ac:dyDescent="0.3">
      <c r="A56" s="10" t="s">
        <v>83</v>
      </c>
      <c r="B56" s="11" t="s">
        <v>84</v>
      </c>
      <c r="C56" s="12" t="s">
        <v>130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4"/>
      <c r="T56" s="14"/>
      <c r="U56" s="14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</row>
    <row r="57" spans="1:137" x14ac:dyDescent="0.3">
      <c r="A57" s="10" t="s">
        <v>131</v>
      </c>
      <c r="B57" s="11" t="s">
        <v>132</v>
      </c>
      <c r="C57" s="12" t="s">
        <v>130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4"/>
      <c r="T57" s="14"/>
      <c r="U57" s="14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</row>
    <row r="58" spans="1:137" x14ac:dyDescent="0.3">
      <c r="A58" s="10" t="s">
        <v>83</v>
      </c>
      <c r="B58" s="11" t="s">
        <v>85</v>
      </c>
      <c r="C58" s="12" t="s">
        <v>130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4"/>
      <c r="T58" s="14"/>
      <c r="U58" s="14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</row>
    <row r="59" spans="1:137" x14ac:dyDescent="0.3">
      <c r="A59" s="10" t="s">
        <v>83</v>
      </c>
      <c r="B59" s="11" t="s">
        <v>86</v>
      </c>
      <c r="C59" s="12" t="s">
        <v>130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4"/>
      <c r="T59" s="14"/>
      <c r="U59" s="14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</row>
    <row r="60" spans="1:137" x14ac:dyDescent="0.3">
      <c r="A60" s="10" t="s">
        <v>83</v>
      </c>
      <c r="B60" s="11" t="s">
        <v>87</v>
      </c>
      <c r="C60" s="12" t="s">
        <v>130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4"/>
      <c r="T60" s="14"/>
      <c r="U60" s="14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</row>
    <row r="61" spans="1:137" x14ac:dyDescent="0.3">
      <c r="A61" s="10" t="s">
        <v>89</v>
      </c>
      <c r="B61" s="11" t="s">
        <v>90</v>
      </c>
      <c r="C61" s="12" t="s">
        <v>130</v>
      </c>
      <c r="D61" s="13">
        <v>18964</v>
      </c>
      <c r="E61" s="13">
        <v>21146</v>
      </c>
      <c r="F61" s="13">
        <v>116947</v>
      </c>
      <c r="G61" s="13">
        <v>3742.5</v>
      </c>
      <c r="H61" s="13">
        <v>2126</v>
      </c>
      <c r="I61" s="13">
        <v>17965</v>
      </c>
      <c r="J61" s="13">
        <v>653</v>
      </c>
      <c r="K61" s="13">
        <v>471</v>
      </c>
      <c r="L61" s="13">
        <v>182</v>
      </c>
      <c r="M61" s="13">
        <v>209</v>
      </c>
      <c r="N61" s="13">
        <v>19</v>
      </c>
      <c r="O61" s="13">
        <v>1</v>
      </c>
      <c r="P61" s="13">
        <v>485</v>
      </c>
      <c r="Q61" s="13">
        <v>505</v>
      </c>
      <c r="R61" s="13">
        <v>19</v>
      </c>
      <c r="S61" s="14">
        <v>347</v>
      </c>
      <c r="T61" s="14">
        <v>448</v>
      </c>
      <c r="U61" s="14">
        <v>2247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432</v>
      </c>
      <c r="AI61" s="13">
        <v>50021</v>
      </c>
      <c r="AJ61" s="13">
        <v>22800</v>
      </c>
      <c r="AK61" s="13">
        <v>27221</v>
      </c>
      <c r="AL61" s="13">
        <v>38103.630640932199</v>
      </c>
      <c r="AM61" s="13">
        <v>25509</v>
      </c>
      <c r="AN61" s="13">
        <v>12594.630640932199</v>
      </c>
      <c r="AO61" s="13">
        <v>121923</v>
      </c>
      <c r="AP61" s="13">
        <v>113974</v>
      </c>
      <c r="AQ61" s="13">
        <v>28602</v>
      </c>
      <c r="AR61" s="13">
        <v>16970</v>
      </c>
      <c r="AS61" s="13">
        <v>13902</v>
      </c>
      <c r="AT61" s="13">
        <v>11513</v>
      </c>
      <c r="AU61" s="13">
        <v>9475</v>
      </c>
      <c r="AV61" s="13">
        <v>7026</v>
      </c>
      <c r="AW61" s="13">
        <v>4594</v>
      </c>
      <c r="AX61" s="13">
        <v>2001</v>
      </c>
      <c r="AY61" s="13">
        <v>2145</v>
      </c>
      <c r="AZ61" s="13">
        <v>1653</v>
      </c>
      <c r="BA61" s="13">
        <v>1341</v>
      </c>
      <c r="BB61" s="13">
        <v>986</v>
      </c>
      <c r="BC61" s="13">
        <v>32804</v>
      </c>
      <c r="BD61" s="13">
        <v>22628</v>
      </c>
      <c r="BE61" s="13">
        <v>18537</v>
      </c>
      <c r="BF61" s="13">
        <v>15352</v>
      </c>
      <c r="BG61" s="13">
        <v>12635</v>
      </c>
      <c r="BH61" s="13">
        <v>9369</v>
      </c>
      <c r="BI61" s="13">
        <v>29801</v>
      </c>
      <c r="BJ61" s="13">
        <v>17948</v>
      </c>
      <c r="BK61" s="13">
        <v>14788</v>
      </c>
      <c r="BL61" s="13">
        <v>12255</v>
      </c>
      <c r="BM61" s="13">
        <v>9908</v>
      </c>
      <c r="BN61" s="13">
        <v>7633</v>
      </c>
      <c r="BO61" s="13">
        <v>4919</v>
      </c>
      <c r="BP61" s="13">
        <v>2793</v>
      </c>
      <c r="BQ61" s="13">
        <v>2779</v>
      </c>
      <c r="BR61" s="13">
        <v>2305</v>
      </c>
      <c r="BS61" s="13">
        <v>1894</v>
      </c>
      <c r="BT61" s="13">
        <v>1405</v>
      </c>
      <c r="BU61" s="13">
        <v>3972</v>
      </c>
      <c r="BV61" s="13">
        <v>2392</v>
      </c>
      <c r="BW61" s="13">
        <v>1971</v>
      </c>
      <c r="BX61" s="13">
        <v>1633</v>
      </c>
      <c r="BY61" s="13">
        <v>1320</v>
      </c>
      <c r="BZ61" s="13">
        <v>1017</v>
      </c>
      <c r="CA61" s="13">
        <v>6423</v>
      </c>
      <c r="CB61" s="13">
        <v>4979.801104005679</v>
      </c>
      <c r="CC61" s="13">
        <v>1443.1988959943205</v>
      </c>
      <c r="CD61" s="13">
        <v>4668</v>
      </c>
      <c r="CE61" s="13">
        <v>3021.9581556255484</v>
      </c>
      <c r="CF61" s="13">
        <v>1646.0418443744516</v>
      </c>
      <c r="CG61" s="13">
        <v>18520</v>
      </c>
      <c r="CH61" s="13">
        <v>17478</v>
      </c>
      <c r="CI61" s="13">
        <v>4291</v>
      </c>
      <c r="CJ61" s="13">
        <v>3559</v>
      </c>
      <c r="CK61" s="13">
        <v>2768</v>
      </c>
      <c r="CL61" s="13">
        <v>2300</v>
      </c>
      <c r="CM61" s="13">
        <v>2238</v>
      </c>
      <c r="CN61" s="13">
        <v>2027</v>
      </c>
      <c r="CO61" s="13">
        <v>1488</v>
      </c>
      <c r="CP61" s="13">
        <v>837</v>
      </c>
      <c r="CQ61" s="13">
        <v>703</v>
      </c>
      <c r="CR61" s="13">
        <v>385</v>
      </c>
      <c r="CS61" s="13">
        <v>223</v>
      </c>
      <c r="CT61" s="13">
        <v>459</v>
      </c>
      <c r="CU61" s="13">
        <v>6613</v>
      </c>
      <c r="CV61" s="13">
        <v>4779</v>
      </c>
      <c r="CW61" s="13">
        <v>3796</v>
      </c>
      <c r="CX61" s="13">
        <v>2939</v>
      </c>
      <c r="CY61" s="13">
        <v>2614</v>
      </c>
      <c r="CZ61" s="13">
        <v>2706</v>
      </c>
      <c r="DA61" s="13">
        <v>5000</v>
      </c>
      <c r="DB61" s="13">
        <v>3772</v>
      </c>
      <c r="DC61" s="13">
        <v>3077</v>
      </c>
      <c r="DD61" s="13">
        <v>2394</v>
      </c>
      <c r="DE61" s="13">
        <v>1877</v>
      </c>
      <c r="DF61" s="13">
        <v>2102</v>
      </c>
      <c r="DG61" s="13">
        <v>1000</v>
      </c>
      <c r="DH61" s="13">
        <v>754</v>
      </c>
      <c r="DI61" s="13">
        <v>615</v>
      </c>
      <c r="DJ61" s="13">
        <v>478</v>
      </c>
      <c r="DK61" s="13">
        <v>375</v>
      </c>
      <c r="DL61" s="13">
        <v>420</v>
      </c>
      <c r="DM61" s="13">
        <v>665</v>
      </c>
      <c r="DN61" s="13">
        <v>502</v>
      </c>
      <c r="DO61" s="13">
        <v>410</v>
      </c>
      <c r="DP61" s="13">
        <v>318</v>
      </c>
      <c r="DQ61" s="13">
        <v>279</v>
      </c>
      <c r="DR61" s="13">
        <v>206</v>
      </c>
      <c r="DS61" s="13">
        <v>3044</v>
      </c>
      <c r="DT61" s="13">
        <v>0</v>
      </c>
      <c r="DU61" s="13">
        <v>1718</v>
      </c>
      <c r="DV61" s="13">
        <v>0</v>
      </c>
      <c r="DW61" s="13">
        <v>0</v>
      </c>
      <c r="DX61" s="13">
        <v>0</v>
      </c>
      <c r="DY61" s="13">
        <v>677</v>
      </c>
      <c r="DZ61" s="13">
        <v>0</v>
      </c>
      <c r="EA61" s="13">
        <v>943</v>
      </c>
      <c r="EB61" s="13">
        <v>0</v>
      </c>
      <c r="EC61" s="13">
        <v>430</v>
      </c>
      <c r="ED61" s="13">
        <v>1058</v>
      </c>
      <c r="EE61" s="13">
        <v>0</v>
      </c>
      <c r="EF61" s="13">
        <v>0</v>
      </c>
      <c r="EG61" s="13">
        <v>0</v>
      </c>
    </row>
    <row r="62" spans="1:137" x14ac:dyDescent="0.3">
      <c r="A62" s="10" t="s">
        <v>89</v>
      </c>
      <c r="B62" s="11" t="s">
        <v>91</v>
      </c>
      <c r="C62" s="12" t="s">
        <v>130</v>
      </c>
      <c r="D62" s="13">
        <v>8737</v>
      </c>
      <c r="E62" s="13">
        <v>13839</v>
      </c>
      <c r="F62" s="13">
        <v>72753</v>
      </c>
      <c r="G62" s="13">
        <v>2877.25</v>
      </c>
      <c r="H62" s="13">
        <v>2750.5</v>
      </c>
      <c r="I62" s="13">
        <v>28565.600000000002</v>
      </c>
      <c r="J62" s="13">
        <v>536</v>
      </c>
      <c r="K62" s="13">
        <v>329</v>
      </c>
      <c r="L62" s="13">
        <v>207</v>
      </c>
      <c r="M62" s="13">
        <v>527</v>
      </c>
      <c r="N62" s="13">
        <v>317</v>
      </c>
      <c r="O62" s="13">
        <v>47</v>
      </c>
      <c r="P62" s="13">
        <v>172</v>
      </c>
      <c r="Q62" s="13">
        <v>534</v>
      </c>
      <c r="R62" s="13">
        <v>124</v>
      </c>
      <c r="S62" s="14">
        <v>1054</v>
      </c>
      <c r="T62" s="14">
        <v>2135</v>
      </c>
      <c r="U62" s="14">
        <v>476</v>
      </c>
      <c r="V62" s="13">
        <v>2</v>
      </c>
      <c r="W62" s="13">
        <v>0</v>
      </c>
      <c r="X62" s="13">
        <v>0</v>
      </c>
      <c r="Y62" s="13">
        <v>0</v>
      </c>
      <c r="Z62" s="13">
        <v>0</v>
      </c>
      <c r="AA62" s="13">
        <v>2</v>
      </c>
      <c r="AB62" s="13">
        <v>5</v>
      </c>
      <c r="AC62" s="13">
        <v>3</v>
      </c>
      <c r="AD62" s="13">
        <v>2</v>
      </c>
      <c r="AE62" s="13">
        <v>0</v>
      </c>
      <c r="AF62" s="13">
        <v>0</v>
      </c>
      <c r="AG62" s="13">
        <v>2</v>
      </c>
      <c r="AH62" s="13">
        <v>146</v>
      </c>
      <c r="AI62" s="13">
        <v>23756</v>
      </c>
      <c r="AJ62" s="13">
        <v>11061</v>
      </c>
      <c r="AK62" s="13">
        <v>11021</v>
      </c>
      <c r="AL62" s="13">
        <v>10473</v>
      </c>
      <c r="AM62" s="13">
        <v>5767</v>
      </c>
      <c r="AN62" s="13">
        <v>4706</v>
      </c>
      <c r="AO62" s="13">
        <v>79382.400000000009</v>
      </c>
      <c r="AP62" s="13">
        <v>65093.568000000007</v>
      </c>
      <c r="AQ62" s="13">
        <v>18145</v>
      </c>
      <c r="AR62" s="13">
        <v>10963</v>
      </c>
      <c r="AS62" s="13">
        <v>11627</v>
      </c>
      <c r="AT62" s="13">
        <v>10321</v>
      </c>
      <c r="AU62" s="13">
        <v>9461</v>
      </c>
      <c r="AV62" s="13">
        <v>4117</v>
      </c>
      <c r="AW62" s="13">
        <v>1207</v>
      </c>
      <c r="AX62" s="13">
        <v>1738</v>
      </c>
      <c r="AY62" s="13">
        <v>1170</v>
      </c>
      <c r="AZ62" s="13">
        <v>756</v>
      </c>
      <c r="BA62" s="13">
        <v>1296</v>
      </c>
      <c r="BB62" s="13">
        <v>964</v>
      </c>
      <c r="BC62" s="13">
        <v>19471</v>
      </c>
      <c r="BD62" s="13">
        <v>13704</v>
      </c>
      <c r="BE62" s="13">
        <v>12485</v>
      </c>
      <c r="BF62" s="13">
        <v>10879</v>
      </c>
      <c r="BG62" s="13">
        <v>10305</v>
      </c>
      <c r="BH62" s="13">
        <v>7078</v>
      </c>
      <c r="BI62" s="13">
        <v>19799</v>
      </c>
      <c r="BJ62" s="13">
        <v>13603</v>
      </c>
      <c r="BK62" s="13">
        <v>11426</v>
      </c>
      <c r="BL62" s="13">
        <v>9370</v>
      </c>
      <c r="BM62" s="13">
        <v>9597</v>
      </c>
      <c r="BN62" s="13">
        <v>6439</v>
      </c>
      <c r="BO62" s="13">
        <v>907</v>
      </c>
      <c r="BP62" s="13">
        <v>1378</v>
      </c>
      <c r="BQ62" s="13">
        <v>1587</v>
      </c>
      <c r="BR62" s="13">
        <v>2051</v>
      </c>
      <c r="BS62" s="13">
        <v>370</v>
      </c>
      <c r="BT62" s="13">
        <v>1360</v>
      </c>
      <c r="BU62" s="13">
        <v>2115</v>
      </c>
      <c r="BV62" s="13">
        <v>1547</v>
      </c>
      <c r="BW62" s="13">
        <v>1308</v>
      </c>
      <c r="BX62" s="13">
        <v>1201</v>
      </c>
      <c r="BY62" s="13">
        <v>1019</v>
      </c>
      <c r="BZ62" s="13">
        <v>798</v>
      </c>
      <c r="CA62" s="13">
        <v>6912</v>
      </c>
      <c r="CB62" s="13">
        <v>3682</v>
      </c>
      <c r="CC62" s="13">
        <v>3129</v>
      </c>
      <c r="CD62" s="13">
        <v>2416</v>
      </c>
      <c r="CE62" s="13">
        <v>1607</v>
      </c>
      <c r="CF62" s="13">
        <v>808</v>
      </c>
      <c r="CG62" s="13">
        <v>29047</v>
      </c>
      <c r="CH62" s="13">
        <v>24017</v>
      </c>
      <c r="CI62" s="13">
        <v>3970</v>
      </c>
      <c r="CJ62" s="13">
        <v>3403</v>
      </c>
      <c r="CK62" s="13">
        <v>3031</v>
      </c>
      <c r="CL62" s="13">
        <v>2329</v>
      </c>
      <c r="CM62" s="13">
        <v>1988</v>
      </c>
      <c r="CN62" s="13">
        <v>1795</v>
      </c>
      <c r="CO62" s="13">
        <v>1452</v>
      </c>
      <c r="CP62" s="13">
        <v>1005</v>
      </c>
      <c r="CQ62" s="13">
        <v>802</v>
      </c>
      <c r="CR62" s="13">
        <v>691</v>
      </c>
      <c r="CS62" s="13">
        <v>483</v>
      </c>
      <c r="CT62" s="13">
        <v>537</v>
      </c>
      <c r="CU62" s="13">
        <v>5956</v>
      </c>
      <c r="CV62" s="13">
        <v>3208</v>
      </c>
      <c r="CW62" s="13">
        <v>4193</v>
      </c>
      <c r="CX62" s="13">
        <v>3194</v>
      </c>
      <c r="CY62" s="13">
        <v>2688</v>
      </c>
      <c r="CZ62" s="13">
        <v>2472</v>
      </c>
      <c r="DA62" s="13">
        <v>6443</v>
      </c>
      <c r="DB62" s="13">
        <v>4671</v>
      </c>
      <c r="DC62" s="13">
        <v>3640</v>
      </c>
      <c r="DD62" s="13">
        <v>3624</v>
      </c>
      <c r="DE62" s="13">
        <v>837</v>
      </c>
      <c r="DF62" s="13">
        <v>2819</v>
      </c>
      <c r="DG62" s="13">
        <v>531</v>
      </c>
      <c r="DH62" s="13">
        <v>724</v>
      </c>
      <c r="DI62" s="13">
        <v>104</v>
      </c>
      <c r="DJ62" s="13">
        <v>596</v>
      </c>
      <c r="DK62" s="13">
        <v>515</v>
      </c>
      <c r="DL62" s="13">
        <v>234</v>
      </c>
      <c r="DM62" s="13">
        <v>720</v>
      </c>
      <c r="DN62" s="13">
        <v>567</v>
      </c>
      <c r="DO62" s="13">
        <v>380</v>
      </c>
      <c r="DP62" s="13">
        <v>467</v>
      </c>
      <c r="DQ62" s="13">
        <v>314</v>
      </c>
      <c r="DR62" s="13">
        <v>325</v>
      </c>
      <c r="DS62" s="13">
        <v>2184</v>
      </c>
      <c r="DT62" s="13">
        <v>439</v>
      </c>
      <c r="DU62" s="13">
        <v>2038</v>
      </c>
      <c r="DV62" s="13">
        <v>166</v>
      </c>
      <c r="DW62" s="13">
        <v>38</v>
      </c>
      <c r="DX62" s="13">
        <v>15</v>
      </c>
      <c r="DY62" s="13">
        <v>361</v>
      </c>
      <c r="DZ62" s="13">
        <v>0</v>
      </c>
      <c r="EA62" s="13">
        <v>95</v>
      </c>
      <c r="EB62" s="13">
        <v>28</v>
      </c>
      <c r="EC62" s="13">
        <v>220</v>
      </c>
      <c r="ED62" s="13">
        <v>408</v>
      </c>
      <c r="EE62" s="13">
        <v>29301</v>
      </c>
      <c r="EF62" s="13">
        <v>42687</v>
      </c>
      <c r="EG62" s="13">
        <v>71988</v>
      </c>
    </row>
    <row r="63" spans="1:137" x14ac:dyDescent="0.3">
      <c r="A63" s="10" t="s">
        <v>89</v>
      </c>
      <c r="B63" s="11" t="s">
        <v>92</v>
      </c>
      <c r="C63" s="12" t="s">
        <v>130</v>
      </c>
      <c r="D63" s="13">
        <v>13640</v>
      </c>
      <c r="E63" s="13">
        <v>10803</v>
      </c>
      <c r="F63" s="13">
        <v>74348</v>
      </c>
      <c r="G63" s="13">
        <v>5650</v>
      </c>
      <c r="H63" s="13">
        <v>5126</v>
      </c>
      <c r="I63" s="13">
        <v>16611</v>
      </c>
      <c r="J63" s="13">
        <v>506</v>
      </c>
      <c r="K63" s="13">
        <v>342</v>
      </c>
      <c r="L63" s="13">
        <v>164</v>
      </c>
      <c r="M63" s="13">
        <v>504</v>
      </c>
      <c r="N63" s="13">
        <v>30</v>
      </c>
      <c r="O63" s="13">
        <v>8</v>
      </c>
      <c r="P63" s="13">
        <v>475</v>
      </c>
      <c r="Q63" s="13">
        <v>506</v>
      </c>
      <c r="R63" s="13">
        <v>6</v>
      </c>
      <c r="S63" s="14">
        <v>182</v>
      </c>
      <c r="T63" s="14">
        <v>233</v>
      </c>
      <c r="U63" s="14">
        <v>2236</v>
      </c>
      <c r="V63" s="13">
        <v>1</v>
      </c>
      <c r="W63" s="13">
        <v>0</v>
      </c>
      <c r="X63" s="13">
        <v>1</v>
      </c>
      <c r="Y63" s="13">
        <v>4</v>
      </c>
      <c r="Z63" s="13">
        <v>16</v>
      </c>
      <c r="AA63" s="13">
        <v>6</v>
      </c>
      <c r="AB63" s="13">
        <v>3</v>
      </c>
      <c r="AC63" s="13">
        <v>0</v>
      </c>
      <c r="AD63" s="13">
        <v>2</v>
      </c>
      <c r="AE63" s="13">
        <v>0</v>
      </c>
      <c r="AF63" s="13">
        <v>0</v>
      </c>
      <c r="AG63" s="13">
        <v>0</v>
      </c>
      <c r="AH63" s="13">
        <v>91</v>
      </c>
      <c r="AI63" s="13">
        <v>26002</v>
      </c>
      <c r="AJ63" s="13">
        <v>14157.074195089397</v>
      </c>
      <c r="AK63" s="13">
        <v>11844.925804910603</v>
      </c>
      <c r="AL63" s="13">
        <v>18876</v>
      </c>
      <c r="AM63" s="13">
        <v>10731</v>
      </c>
      <c r="AN63" s="13">
        <v>8145</v>
      </c>
      <c r="AO63" s="13">
        <v>83500.5</v>
      </c>
      <c r="AP63" s="13">
        <v>49928</v>
      </c>
      <c r="AQ63" s="13">
        <v>22209</v>
      </c>
      <c r="AR63" s="13">
        <v>17049</v>
      </c>
      <c r="AS63" s="13">
        <v>11591</v>
      </c>
      <c r="AT63" s="13">
        <v>10026</v>
      </c>
      <c r="AU63" s="13">
        <v>8455</v>
      </c>
      <c r="AV63" s="13">
        <v>6747</v>
      </c>
      <c r="AW63" s="13">
        <v>3544</v>
      </c>
      <c r="AX63" s="13">
        <v>1314</v>
      </c>
      <c r="AY63" s="13">
        <v>1146</v>
      </c>
      <c r="AZ63" s="13">
        <v>793</v>
      </c>
      <c r="BA63" s="13">
        <v>536</v>
      </c>
      <c r="BB63" s="13">
        <v>787</v>
      </c>
      <c r="BC63" s="13">
        <v>26727</v>
      </c>
      <c r="BD63" s="13">
        <v>18908</v>
      </c>
      <c r="BE63" s="13">
        <v>13173</v>
      </c>
      <c r="BF63" s="13">
        <v>11206</v>
      </c>
      <c r="BG63" s="13">
        <v>9778</v>
      </c>
      <c r="BH63" s="13">
        <v>8668</v>
      </c>
      <c r="BI63" s="13">
        <v>21551</v>
      </c>
      <c r="BJ63" s="13">
        <v>10558</v>
      </c>
      <c r="BK63" s="13">
        <v>7406</v>
      </c>
      <c r="BL63" s="13">
        <v>6283</v>
      </c>
      <c r="BM63" s="13">
        <v>6015</v>
      </c>
      <c r="BN63" s="13">
        <v>3490</v>
      </c>
      <c r="BO63" s="13">
        <v>3513</v>
      </c>
      <c r="BP63" s="13">
        <v>3265</v>
      </c>
      <c r="BQ63" s="13">
        <v>1927</v>
      </c>
      <c r="BR63" s="13">
        <v>1659</v>
      </c>
      <c r="BS63" s="13">
        <v>496</v>
      </c>
      <c r="BT63" s="13">
        <v>349</v>
      </c>
      <c r="BU63" s="13">
        <v>2506</v>
      </c>
      <c r="BV63" s="13">
        <v>1382</v>
      </c>
      <c r="BW63" s="13">
        <v>932</v>
      </c>
      <c r="BX63" s="13">
        <v>793</v>
      </c>
      <c r="BY63" s="13">
        <v>650</v>
      </c>
      <c r="BZ63" s="13">
        <v>383</v>
      </c>
      <c r="CA63" s="13">
        <v>11180.526315789473</v>
      </c>
      <c r="CB63" s="13">
        <v>6661</v>
      </c>
      <c r="CC63" s="13">
        <v>4519.5263157894742</v>
      </c>
      <c r="CD63" s="13">
        <v>4340.1979686057248</v>
      </c>
      <c r="CE63" s="13">
        <v>2675.1887719298247</v>
      </c>
      <c r="CF63" s="13">
        <v>1665.0091966759003</v>
      </c>
      <c r="CG63" s="13">
        <v>20437</v>
      </c>
      <c r="CH63" s="13">
        <v>15613.815016032213</v>
      </c>
      <c r="CI63" s="13">
        <v>3970</v>
      </c>
      <c r="CJ63" s="13">
        <v>3233</v>
      </c>
      <c r="CK63" s="13">
        <v>2482</v>
      </c>
      <c r="CL63" s="13">
        <v>2462</v>
      </c>
      <c r="CM63" s="13">
        <v>1922</v>
      </c>
      <c r="CN63" s="13">
        <v>1924</v>
      </c>
      <c r="CO63" s="13">
        <v>144</v>
      </c>
      <c r="CP63" s="13">
        <v>113</v>
      </c>
      <c r="CQ63" s="13">
        <v>55</v>
      </c>
      <c r="CR63" s="13">
        <v>53</v>
      </c>
      <c r="CS63" s="13">
        <v>40</v>
      </c>
      <c r="CT63" s="13">
        <v>123</v>
      </c>
      <c r="CU63" s="13">
        <v>4589</v>
      </c>
      <c r="CV63" s="13">
        <v>3770</v>
      </c>
      <c r="CW63" s="13">
        <v>2906</v>
      </c>
      <c r="CX63" s="13">
        <v>2925</v>
      </c>
      <c r="CY63" s="13">
        <v>2344</v>
      </c>
      <c r="CZ63" s="13">
        <v>2361</v>
      </c>
      <c r="DA63" s="13">
        <v>5139</v>
      </c>
      <c r="DB63" s="13">
        <v>4955</v>
      </c>
      <c r="DC63" s="13">
        <v>1574</v>
      </c>
      <c r="DD63" s="13">
        <v>1409</v>
      </c>
      <c r="DE63" s="13">
        <v>1094</v>
      </c>
      <c r="DF63" s="13">
        <v>2036</v>
      </c>
      <c r="DG63" s="13">
        <v>170</v>
      </c>
      <c r="DH63" s="13">
        <v>188</v>
      </c>
      <c r="DI63" s="13">
        <v>45</v>
      </c>
      <c r="DJ63" s="13">
        <v>54</v>
      </c>
      <c r="DK63" s="13">
        <v>49</v>
      </c>
      <c r="DL63" s="13">
        <v>226</v>
      </c>
      <c r="DM63" s="13">
        <v>2857</v>
      </c>
      <c r="DN63" s="13">
        <v>2778</v>
      </c>
      <c r="DO63" s="13">
        <v>1127</v>
      </c>
      <c r="DP63" s="13">
        <v>1055</v>
      </c>
      <c r="DQ63" s="13">
        <v>904</v>
      </c>
      <c r="DR63" s="13">
        <v>1429</v>
      </c>
      <c r="DS63" s="13">
        <v>2505</v>
      </c>
      <c r="DT63" s="13">
        <v>195</v>
      </c>
      <c r="DU63" s="13">
        <v>1755</v>
      </c>
      <c r="DV63" s="13">
        <v>47</v>
      </c>
      <c r="DW63" s="13">
        <v>595</v>
      </c>
      <c r="DX63" s="13">
        <v>158</v>
      </c>
      <c r="DY63" s="13">
        <v>579</v>
      </c>
      <c r="DZ63" s="13">
        <v>0</v>
      </c>
      <c r="EA63" s="13">
        <v>423</v>
      </c>
      <c r="EB63" s="13">
        <v>0</v>
      </c>
      <c r="EC63" s="13">
        <v>121</v>
      </c>
      <c r="ED63" s="13">
        <v>2815</v>
      </c>
      <c r="EE63" s="13">
        <v>0</v>
      </c>
      <c r="EF63" s="13">
        <v>0</v>
      </c>
      <c r="EG63" s="13">
        <v>0</v>
      </c>
    </row>
    <row r="64" spans="1:137" x14ac:dyDescent="0.3">
      <c r="A64" s="10" t="s">
        <v>89</v>
      </c>
      <c r="B64" s="11" t="s">
        <v>93</v>
      </c>
      <c r="C64" s="12" t="s">
        <v>130</v>
      </c>
      <c r="D64" s="13">
        <v>18437</v>
      </c>
      <c r="E64" s="13">
        <v>13056</v>
      </c>
      <c r="F64" s="13">
        <v>136823</v>
      </c>
      <c r="G64" s="13">
        <v>5250</v>
      </c>
      <c r="H64" s="13">
        <v>2626</v>
      </c>
      <c r="I64" s="13">
        <v>31329</v>
      </c>
      <c r="J64" s="13">
        <v>834</v>
      </c>
      <c r="K64" s="13">
        <v>574</v>
      </c>
      <c r="L64" s="13">
        <v>260</v>
      </c>
      <c r="M64" s="13">
        <v>830</v>
      </c>
      <c r="N64" s="13">
        <v>55</v>
      </c>
      <c r="O64" s="13">
        <v>28</v>
      </c>
      <c r="P64" s="13">
        <v>659</v>
      </c>
      <c r="Q64" s="13">
        <v>828</v>
      </c>
      <c r="R64" s="13">
        <v>24</v>
      </c>
      <c r="S64" s="14">
        <v>513</v>
      </c>
      <c r="T64" s="14">
        <v>1040</v>
      </c>
      <c r="U64" s="14">
        <v>4292</v>
      </c>
      <c r="V64" s="13">
        <v>6</v>
      </c>
      <c r="W64" s="13">
        <v>0</v>
      </c>
      <c r="X64" s="13">
        <v>4</v>
      </c>
      <c r="Y64" s="13">
        <v>1</v>
      </c>
      <c r="Z64" s="13">
        <v>2</v>
      </c>
      <c r="AA64" s="13">
        <v>1</v>
      </c>
      <c r="AB64" s="13">
        <v>13</v>
      </c>
      <c r="AC64" s="13">
        <v>9</v>
      </c>
      <c r="AD64" s="13">
        <v>11</v>
      </c>
      <c r="AE64" s="13">
        <v>1</v>
      </c>
      <c r="AF64" s="13">
        <v>1</v>
      </c>
      <c r="AG64" s="13">
        <v>5</v>
      </c>
      <c r="AH64" s="13">
        <v>195</v>
      </c>
      <c r="AI64" s="13">
        <v>38798</v>
      </c>
      <c r="AJ64" s="13">
        <v>12272</v>
      </c>
      <c r="AK64" s="13">
        <v>18426</v>
      </c>
      <c r="AL64" s="13">
        <v>26372</v>
      </c>
      <c r="AM64" s="13">
        <v>15421</v>
      </c>
      <c r="AN64" s="13">
        <v>10951</v>
      </c>
      <c r="AO64" s="13">
        <v>146226</v>
      </c>
      <c r="AP64" s="13">
        <v>133713</v>
      </c>
      <c r="AQ64" s="13">
        <v>34813</v>
      </c>
      <c r="AR64" s="13">
        <v>25085</v>
      </c>
      <c r="AS64" s="13">
        <v>20613</v>
      </c>
      <c r="AT64" s="13">
        <v>16721</v>
      </c>
      <c r="AU64" s="13">
        <v>12442</v>
      </c>
      <c r="AV64" s="13">
        <v>7950</v>
      </c>
      <c r="AW64" s="13">
        <v>958</v>
      </c>
      <c r="AX64" s="13">
        <v>870</v>
      </c>
      <c r="AY64" s="13">
        <v>1099</v>
      </c>
      <c r="AZ64" s="13">
        <v>518</v>
      </c>
      <c r="BA64" s="13">
        <v>819</v>
      </c>
      <c r="BB64" s="13">
        <v>690</v>
      </c>
      <c r="BC64" s="13">
        <v>36711</v>
      </c>
      <c r="BD64" s="13">
        <v>24152</v>
      </c>
      <c r="BE64" s="13">
        <v>20447</v>
      </c>
      <c r="BF64" s="13">
        <v>18099</v>
      </c>
      <c r="BG64" s="13">
        <v>15418</v>
      </c>
      <c r="BH64" s="13">
        <v>11657</v>
      </c>
      <c r="BI64" s="13">
        <v>31457</v>
      </c>
      <c r="BJ64" s="13">
        <v>23622</v>
      </c>
      <c r="BK64" s="13">
        <v>20678</v>
      </c>
      <c r="BL64" s="13">
        <v>484196</v>
      </c>
      <c r="BM64" s="13">
        <v>13899</v>
      </c>
      <c r="BN64" s="13">
        <v>8039</v>
      </c>
      <c r="BO64" s="13">
        <v>2708</v>
      </c>
      <c r="BP64" s="13">
        <v>2245</v>
      </c>
      <c r="BQ64" s="13">
        <v>2044</v>
      </c>
      <c r="BR64" s="13">
        <v>1998</v>
      </c>
      <c r="BS64" s="13">
        <v>1856</v>
      </c>
      <c r="BT64" s="13">
        <v>1020</v>
      </c>
      <c r="BU64" s="13">
        <v>3658</v>
      </c>
      <c r="BV64" s="13">
        <v>2038</v>
      </c>
      <c r="BW64" s="13">
        <v>1960</v>
      </c>
      <c r="BX64" s="13">
        <v>1764</v>
      </c>
      <c r="BY64" s="13">
        <v>1680</v>
      </c>
      <c r="BZ64" s="13">
        <v>1137</v>
      </c>
      <c r="CA64" s="13">
        <v>9459</v>
      </c>
      <c r="CB64" s="13">
        <v>5983</v>
      </c>
      <c r="CC64" s="13">
        <v>3476</v>
      </c>
      <c r="CD64" s="13">
        <v>6556</v>
      </c>
      <c r="CE64" s="13">
        <v>4047</v>
      </c>
      <c r="CF64" s="13">
        <v>2509</v>
      </c>
      <c r="CG64" s="13">
        <v>37899</v>
      </c>
      <c r="CH64" s="13">
        <v>30267</v>
      </c>
      <c r="CI64" s="13">
        <v>6101</v>
      </c>
      <c r="CJ64" s="13">
        <v>4790</v>
      </c>
      <c r="CK64" s="13">
        <v>3902</v>
      </c>
      <c r="CL64" s="13">
        <v>3015</v>
      </c>
      <c r="CM64" s="13">
        <v>2468</v>
      </c>
      <c r="CN64" s="13">
        <v>2625</v>
      </c>
      <c r="CO64" s="13">
        <v>900</v>
      </c>
      <c r="CP64" s="13">
        <v>880</v>
      </c>
      <c r="CQ64" s="13">
        <v>756</v>
      </c>
      <c r="CR64" s="13">
        <v>634</v>
      </c>
      <c r="CS64" s="13">
        <v>486</v>
      </c>
      <c r="CT64" s="13">
        <v>542</v>
      </c>
      <c r="CU64" s="13">
        <v>7745</v>
      </c>
      <c r="CV64" s="13">
        <v>5702</v>
      </c>
      <c r="CW64" s="13">
        <v>4605</v>
      </c>
      <c r="CX64" s="13">
        <v>3536</v>
      </c>
      <c r="CY64" s="13">
        <v>2985</v>
      </c>
      <c r="CZ64" s="13">
        <v>3295</v>
      </c>
      <c r="DA64" s="13">
        <v>6220</v>
      </c>
      <c r="DB64" s="13">
        <v>4710</v>
      </c>
      <c r="DC64" s="13">
        <v>4066</v>
      </c>
      <c r="DD64" s="13">
        <v>3197</v>
      </c>
      <c r="DE64" s="13">
        <v>2851</v>
      </c>
      <c r="DF64" s="13">
        <v>1682</v>
      </c>
      <c r="DG64" s="13">
        <v>1215</v>
      </c>
      <c r="DH64" s="13">
        <v>1112</v>
      </c>
      <c r="DI64" s="13">
        <v>785</v>
      </c>
      <c r="DJ64" s="13">
        <v>780</v>
      </c>
      <c r="DK64" s="13">
        <v>685</v>
      </c>
      <c r="DL64" s="13">
        <v>963</v>
      </c>
      <c r="DM64" s="13">
        <v>845</v>
      </c>
      <c r="DN64" s="13">
        <v>630</v>
      </c>
      <c r="DO64" s="13">
        <v>509</v>
      </c>
      <c r="DP64" s="13">
        <v>423</v>
      </c>
      <c r="DQ64" s="13">
        <v>340</v>
      </c>
      <c r="DR64" s="13">
        <v>323</v>
      </c>
      <c r="DS64" s="13">
        <v>4024</v>
      </c>
      <c r="DT64" s="13">
        <v>460</v>
      </c>
      <c r="DU64" s="13">
        <v>2529</v>
      </c>
      <c r="DV64" s="13">
        <v>234</v>
      </c>
      <c r="DW64" s="13">
        <v>1842</v>
      </c>
      <c r="DX64" s="13">
        <v>195</v>
      </c>
      <c r="DY64" s="13">
        <v>1213</v>
      </c>
      <c r="DZ64" s="13">
        <v>0</v>
      </c>
      <c r="EA64" s="13">
        <v>1557</v>
      </c>
      <c r="EB64" s="13">
        <v>98</v>
      </c>
      <c r="EC64" s="13">
        <v>346</v>
      </c>
      <c r="ED64" s="13">
        <v>616</v>
      </c>
      <c r="EE64" s="13">
        <v>1105</v>
      </c>
      <c r="EF64" s="13">
        <v>65557</v>
      </c>
      <c r="EG64" s="13">
        <v>66662</v>
      </c>
    </row>
    <row r="65" spans="1:137" x14ac:dyDescent="0.3">
      <c r="A65" s="10" t="s">
        <v>89</v>
      </c>
      <c r="B65" s="11" t="s">
        <v>94</v>
      </c>
      <c r="C65" s="12" t="s">
        <v>130</v>
      </c>
      <c r="D65" s="13">
        <v>25567</v>
      </c>
      <c r="E65" s="13">
        <v>28884</v>
      </c>
      <c r="F65" s="13">
        <v>61452</v>
      </c>
      <c r="G65" s="13">
        <v>9198</v>
      </c>
      <c r="H65" s="13">
        <v>16506</v>
      </c>
      <c r="I65" s="13">
        <v>26124</v>
      </c>
      <c r="J65" s="13">
        <v>790</v>
      </c>
      <c r="K65" s="13">
        <v>495</v>
      </c>
      <c r="L65" s="13">
        <v>295</v>
      </c>
      <c r="M65" s="13">
        <v>562</v>
      </c>
      <c r="N65" s="13">
        <v>19</v>
      </c>
      <c r="O65" s="13">
        <v>771</v>
      </c>
      <c r="P65" s="13">
        <v>771</v>
      </c>
      <c r="Q65" s="13">
        <v>790</v>
      </c>
      <c r="R65" s="13">
        <v>19</v>
      </c>
      <c r="S65" s="14">
        <v>883</v>
      </c>
      <c r="T65" s="14">
        <v>0</v>
      </c>
      <c r="U65" s="14">
        <v>5350</v>
      </c>
      <c r="V65" s="13">
        <v>59</v>
      </c>
      <c r="W65" s="13">
        <v>4</v>
      </c>
      <c r="X65" s="13">
        <v>3</v>
      </c>
      <c r="Y65" s="13">
        <v>9</v>
      </c>
      <c r="Z65" s="13">
        <v>40</v>
      </c>
      <c r="AA65" s="13">
        <v>15</v>
      </c>
      <c r="AB65" s="13">
        <v>66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243</v>
      </c>
      <c r="AI65" s="13">
        <v>70927</v>
      </c>
      <c r="AJ65" s="13">
        <v>24824.449999999997</v>
      </c>
      <c r="AK65" s="13">
        <v>46102.549999999996</v>
      </c>
      <c r="AL65" s="13">
        <v>48232</v>
      </c>
      <c r="AM65" s="13">
        <v>21592</v>
      </c>
      <c r="AN65" s="13">
        <v>26640</v>
      </c>
      <c r="AO65" s="13">
        <v>76170</v>
      </c>
      <c r="AP65" s="13">
        <v>54315</v>
      </c>
      <c r="AQ65" s="13">
        <v>22367</v>
      </c>
      <c r="AR65" s="13">
        <v>11608</v>
      </c>
      <c r="AS65" s="13">
        <v>9740</v>
      </c>
      <c r="AT65" s="13">
        <v>8590</v>
      </c>
      <c r="AU65" s="13">
        <v>7971</v>
      </c>
      <c r="AV65" s="13">
        <v>46514</v>
      </c>
      <c r="AW65" s="13">
        <v>346</v>
      </c>
      <c r="AX65" s="13">
        <v>329</v>
      </c>
      <c r="AY65" s="13">
        <v>206</v>
      </c>
      <c r="AZ65" s="13">
        <v>197</v>
      </c>
      <c r="BA65" s="13">
        <v>157</v>
      </c>
      <c r="BB65" s="13">
        <v>208</v>
      </c>
      <c r="BC65" s="13">
        <v>22828</v>
      </c>
      <c r="BD65" s="13">
        <v>12288</v>
      </c>
      <c r="BE65" s="13">
        <v>9946</v>
      </c>
      <c r="BF65" s="13">
        <v>9420</v>
      </c>
      <c r="BG65" s="13">
        <v>10768</v>
      </c>
      <c r="BH65" s="13">
        <v>9656</v>
      </c>
      <c r="BI65" s="13">
        <v>22833</v>
      </c>
      <c r="BJ65" s="13">
        <v>12468</v>
      </c>
      <c r="BK65" s="13">
        <v>10397</v>
      </c>
      <c r="BL65" s="13">
        <v>9236</v>
      </c>
      <c r="BM65" s="13">
        <v>8262</v>
      </c>
      <c r="BN65" s="13">
        <v>8776</v>
      </c>
      <c r="BO65" s="13">
        <v>375</v>
      </c>
      <c r="BP65" s="13">
        <v>235</v>
      </c>
      <c r="BQ65" s="13">
        <v>243</v>
      </c>
      <c r="BR65" s="13">
        <v>300</v>
      </c>
      <c r="BS65" s="13">
        <v>218</v>
      </c>
      <c r="BT65" s="13">
        <v>255</v>
      </c>
      <c r="BU65" s="13">
        <v>2686</v>
      </c>
      <c r="BV65" s="13">
        <v>1434</v>
      </c>
      <c r="BW65" s="13">
        <v>1247</v>
      </c>
      <c r="BX65" s="13">
        <v>1005</v>
      </c>
      <c r="BY65" s="13">
        <v>941</v>
      </c>
      <c r="BZ65" s="13">
        <v>819</v>
      </c>
      <c r="CA65" s="13">
        <v>27507</v>
      </c>
      <c r="CB65" s="13">
        <v>22628.159246052332</v>
      </c>
      <c r="CC65" s="13">
        <v>4878.8407539476684</v>
      </c>
      <c r="CD65" s="13">
        <v>12821</v>
      </c>
      <c r="CE65" s="13">
        <v>6410.5</v>
      </c>
      <c r="CF65" s="13">
        <v>6410.5</v>
      </c>
      <c r="CG65" s="13">
        <v>35319.5</v>
      </c>
      <c r="CH65" s="13">
        <v>19291.616581650625</v>
      </c>
      <c r="CI65" s="13">
        <v>6955</v>
      </c>
      <c r="CJ65" s="13">
        <v>5728</v>
      </c>
      <c r="CK65" s="13">
        <v>4718</v>
      </c>
      <c r="CL65" s="13">
        <v>3864</v>
      </c>
      <c r="CM65" s="13">
        <v>3114</v>
      </c>
      <c r="CN65" s="13">
        <v>2741</v>
      </c>
      <c r="CO65" s="13">
        <v>336</v>
      </c>
      <c r="CP65" s="13">
        <v>307</v>
      </c>
      <c r="CQ65" s="13">
        <v>300</v>
      </c>
      <c r="CR65" s="13">
        <v>258</v>
      </c>
      <c r="CS65" s="13">
        <v>168</v>
      </c>
      <c r="CT65" s="13">
        <v>148</v>
      </c>
      <c r="CU65" s="13">
        <v>8103</v>
      </c>
      <c r="CV65" s="13">
        <v>6602</v>
      </c>
      <c r="CW65" s="13">
        <v>5618</v>
      </c>
      <c r="CX65" s="13">
        <v>4316</v>
      </c>
      <c r="CY65" s="13">
        <v>3264</v>
      </c>
      <c r="CZ65" s="13">
        <v>3072</v>
      </c>
      <c r="DA65" s="13">
        <v>9435</v>
      </c>
      <c r="DB65" s="13">
        <v>8100</v>
      </c>
      <c r="DC65" s="13">
        <v>5194</v>
      </c>
      <c r="DD65" s="13">
        <v>4751</v>
      </c>
      <c r="DE65" s="13">
        <v>3981</v>
      </c>
      <c r="DF65" s="13">
        <v>2950</v>
      </c>
      <c r="DG65" s="13">
        <v>216</v>
      </c>
      <c r="DH65" s="13">
        <v>477</v>
      </c>
      <c r="DI65" s="13">
        <v>362</v>
      </c>
      <c r="DJ65" s="13">
        <v>310</v>
      </c>
      <c r="DK65" s="13">
        <v>195</v>
      </c>
      <c r="DL65" s="13">
        <v>196</v>
      </c>
      <c r="DM65" s="13">
        <v>903</v>
      </c>
      <c r="DN65" s="13">
        <v>747</v>
      </c>
      <c r="DO65" s="13">
        <v>627</v>
      </c>
      <c r="DP65" s="13">
        <v>493</v>
      </c>
      <c r="DQ65" s="13">
        <v>350</v>
      </c>
      <c r="DR65" s="13">
        <v>331</v>
      </c>
      <c r="DS65" s="13">
        <v>3253</v>
      </c>
      <c r="DT65" s="13">
        <v>0</v>
      </c>
      <c r="DU65" s="13">
        <v>2710</v>
      </c>
      <c r="DV65" s="13">
        <v>0</v>
      </c>
      <c r="DW65" s="13">
        <v>3253</v>
      </c>
      <c r="DX65" s="13">
        <v>0</v>
      </c>
      <c r="DY65" s="13">
        <v>477</v>
      </c>
      <c r="DZ65" s="13">
        <v>0</v>
      </c>
      <c r="EA65" s="13">
        <v>1526</v>
      </c>
      <c r="EB65" s="13">
        <v>0</v>
      </c>
      <c r="EC65" s="13">
        <v>210</v>
      </c>
      <c r="ED65" s="13">
        <v>779</v>
      </c>
      <c r="EE65" s="13">
        <v>314</v>
      </c>
      <c r="EF65" s="13">
        <v>127490</v>
      </c>
      <c r="EG65" s="13">
        <v>127490</v>
      </c>
    </row>
    <row r="66" spans="1:137" x14ac:dyDescent="0.3">
      <c r="A66" s="10" t="s">
        <v>95</v>
      </c>
      <c r="B66" s="11" t="s">
        <v>96</v>
      </c>
      <c r="C66" s="12" t="s">
        <v>130</v>
      </c>
      <c r="D66" s="13">
        <v>9391</v>
      </c>
      <c r="E66" s="13">
        <v>9781</v>
      </c>
      <c r="F66" s="13">
        <v>77061</v>
      </c>
      <c r="G66" s="13">
        <v>3083</v>
      </c>
      <c r="H66" s="13">
        <v>3142</v>
      </c>
      <c r="I66" s="13">
        <v>27345.642857142859</v>
      </c>
      <c r="J66" s="13">
        <v>525</v>
      </c>
      <c r="K66" s="13">
        <v>322</v>
      </c>
      <c r="L66" s="13">
        <v>203</v>
      </c>
      <c r="M66" s="13">
        <v>525</v>
      </c>
      <c r="N66" s="13">
        <v>7</v>
      </c>
      <c r="O66" s="13">
        <v>192</v>
      </c>
      <c r="P66" s="13">
        <v>503</v>
      </c>
      <c r="Q66" s="13">
        <v>525</v>
      </c>
      <c r="R66" s="13">
        <v>7</v>
      </c>
      <c r="S66" s="14">
        <v>173</v>
      </c>
      <c r="T66" s="14">
        <v>108</v>
      </c>
      <c r="U66" s="14">
        <v>3516</v>
      </c>
      <c r="V66" s="13">
        <v>7</v>
      </c>
      <c r="W66" s="13">
        <v>0</v>
      </c>
      <c r="X66" s="13">
        <v>4</v>
      </c>
      <c r="Y66" s="13">
        <v>2</v>
      </c>
      <c r="Z66" s="13">
        <v>0</v>
      </c>
      <c r="AA66" s="13">
        <v>1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154</v>
      </c>
      <c r="AI66" s="13">
        <v>22339.5</v>
      </c>
      <c r="AJ66" s="13">
        <v>10908</v>
      </c>
      <c r="AK66" s="13">
        <v>11431.5</v>
      </c>
      <c r="AL66" s="13">
        <v>11977</v>
      </c>
      <c r="AM66" s="13">
        <v>5855</v>
      </c>
      <c r="AN66" s="13">
        <v>6122</v>
      </c>
      <c r="AO66" s="13">
        <v>79504.5</v>
      </c>
      <c r="AP66" s="13">
        <v>45787</v>
      </c>
      <c r="AQ66" s="13">
        <v>8623</v>
      </c>
      <c r="AR66" s="13">
        <v>7077</v>
      </c>
      <c r="AS66" s="13">
        <v>5963</v>
      </c>
      <c r="AT66" s="13">
        <v>5596</v>
      </c>
      <c r="AU66" s="13">
        <v>4416</v>
      </c>
      <c r="AV66" s="13">
        <v>4024</v>
      </c>
      <c r="AW66" s="13">
        <v>997</v>
      </c>
      <c r="AX66" s="13">
        <v>629</v>
      </c>
      <c r="AY66" s="13">
        <v>662</v>
      </c>
      <c r="AZ66" s="13">
        <v>547</v>
      </c>
      <c r="BA66" s="13">
        <v>423</v>
      </c>
      <c r="BB66" s="13">
        <v>1596</v>
      </c>
      <c r="BC66" s="13">
        <v>13055</v>
      </c>
      <c r="BD66" s="13">
        <v>9466</v>
      </c>
      <c r="BE66" s="13">
        <v>8048</v>
      </c>
      <c r="BF66" s="13">
        <v>7342</v>
      </c>
      <c r="BG66" s="13">
        <v>5955</v>
      </c>
      <c r="BH66" s="13">
        <v>5459</v>
      </c>
      <c r="BI66" s="13">
        <v>9176</v>
      </c>
      <c r="BJ66" s="13">
        <v>7531</v>
      </c>
      <c r="BK66" s="13">
        <v>6115</v>
      </c>
      <c r="BL66" s="13">
        <v>5722</v>
      </c>
      <c r="BM66" s="13">
        <v>4520</v>
      </c>
      <c r="BN66" s="13">
        <v>3906</v>
      </c>
      <c r="BO66" s="13">
        <v>995</v>
      </c>
      <c r="BP66" s="13">
        <v>659</v>
      </c>
      <c r="BQ66" s="13">
        <v>688</v>
      </c>
      <c r="BR66" s="13">
        <v>596</v>
      </c>
      <c r="BS66" s="13">
        <v>445</v>
      </c>
      <c r="BT66" s="13">
        <v>386</v>
      </c>
      <c r="BU66" s="13">
        <v>1400</v>
      </c>
      <c r="BV66" s="13">
        <v>1015</v>
      </c>
      <c r="BW66" s="13">
        <v>865</v>
      </c>
      <c r="BX66" s="13">
        <v>2150</v>
      </c>
      <c r="BY66" s="13">
        <v>1899</v>
      </c>
      <c r="BZ66" s="13">
        <v>1445</v>
      </c>
      <c r="CA66" s="13">
        <v>6816</v>
      </c>
      <c r="CB66" s="13">
        <v>3588</v>
      </c>
      <c r="CC66" s="13">
        <v>3228</v>
      </c>
      <c r="CD66" s="13">
        <v>3720</v>
      </c>
      <c r="CE66" s="13">
        <v>1971</v>
      </c>
      <c r="CF66" s="13">
        <v>1749</v>
      </c>
      <c r="CG66" s="13">
        <v>28008</v>
      </c>
      <c r="CH66" s="13">
        <v>15732</v>
      </c>
      <c r="CI66" s="13">
        <v>2783</v>
      </c>
      <c r="CJ66" s="13">
        <v>2236</v>
      </c>
      <c r="CK66" s="13">
        <v>1983</v>
      </c>
      <c r="CL66" s="13">
        <v>1755</v>
      </c>
      <c r="CM66" s="13">
        <v>1412</v>
      </c>
      <c r="CN66" s="13">
        <v>1589</v>
      </c>
      <c r="CO66" s="13">
        <v>816</v>
      </c>
      <c r="CP66" s="13">
        <v>642</v>
      </c>
      <c r="CQ66" s="13">
        <v>432</v>
      </c>
      <c r="CR66" s="13">
        <v>333</v>
      </c>
      <c r="CS66" s="13">
        <v>280</v>
      </c>
      <c r="CT66" s="13">
        <v>211</v>
      </c>
      <c r="CU66" s="13">
        <v>4252</v>
      </c>
      <c r="CV66" s="13">
        <v>3328</v>
      </c>
      <c r="CW66" s="13">
        <v>2758</v>
      </c>
      <c r="CX66" s="13">
        <v>2358</v>
      </c>
      <c r="CY66" s="13">
        <v>1911</v>
      </c>
      <c r="CZ66" s="13">
        <v>1955</v>
      </c>
      <c r="DA66" s="13">
        <v>2924</v>
      </c>
      <c r="DB66" s="13">
        <v>2367</v>
      </c>
      <c r="DC66" s="13">
        <v>2092</v>
      </c>
      <c r="DD66" s="13">
        <v>1969</v>
      </c>
      <c r="DE66" s="13">
        <v>1595</v>
      </c>
      <c r="DF66" s="13">
        <v>801</v>
      </c>
      <c r="DG66" s="13">
        <v>842</v>
      </c>
      <c r="DH66" s="13">
        <v>645</v>
      </c>
      <c r="DI66" s="13">
        <v>467</v>
      </c>
      <c r="DJ66" s="13">
        <v>347</v>
      </c>
      <c r="DK66" s="13">
        <v>304</v>
      </c>
      <c r="DL66" s="13">
        <v>279</v>
      </c>
      <c r="DM66" s="13">
        <v>2679</v>
      </c>
      <c r="DN66" s="13">
        <v>1010</v>
      </c>
      <c r="DO66" s="13">
        <v>849</v>
      </c>
      <c r="DP66" s="13">
        <v>1736</v>
      </c>
      <c r="DQ66" s="13">
        <v>1358</v>
      </c>
      <c r="DR66" s="13">
        <v>1020</v>
      </c>
      <c r="DS66" s="13">
        <v>2483</v>
      </c>
      <c r="DT66" s="13">
        <v>809</v>
      </c>
      <c r="DU66" s="13">
        <v>2126</v>
      </c>
      <c r="DV66" s="13">
        <v>481</v>
      </c>
      <c r="DW66" s="13">
        <v>0</v>
      </c>
      <c r="DX66" s="13">
        <v>0</v>
      </c>
      <c r="DY66" s="13">
        <v>0</v>
      </c>
      <c r="DZ66" s="13">
        <v>0</v>
      </c>
      <c r="EA66" s="13">
        <v>1817</v>
      </c>
      <c r="EB66" s="13">
        <v>448</v>
      </c>
      <c r="EC66" s="13">
        <v>250</v>
      </c>
      <c r="ED66" s="13">
        <v>2420</v>
      </c>
      <c r="EE66" s="13">
        <v>0</v>
      </c>
      <c r="EF66" s="13">
        <v>20690</v>
      </c>
      <c r="EG66" s="13">
        <v>20690</v>
      </c>
    </row>
    <row r="67" spans="1:137" x14ac:dyDescent="0.3">
      <c r="A67" s="10" t="s">
        <v>95</v>
      </c>
      <c r="B67" s="11" t="s">
        <v>97</v>
      </c>
      <c r="C67" s="12" t="s">
        <v>130</v>
      </c>
      <c r="D67" s="13">
        <v>7435.5</v>
      </c>
      <c r="E67" s="13">
        <v>7464</v>
      </c>
      <c r="F67" s="13">
        <v>36027.42</v>
      </c>
      <c r="G67" s="13">
        <v>3028</v>
      </c>
      <c r="H67" s="13">
        <v>3281</v>
      </c>
      <c r="I67" s="13">
        <v>29561.25</v>
      </c>
      <c r="J67" s="13">
        <v>314</v>
      </c>
      <c r="K67" s="13">
        <v>203</v>
      </c>
      <c r="L67" s="13">
        <v>111</v>
      </c>
      <c r="M67" s="13">
        <v>311</v>
      </c>
      <c r="N67" s="13">
        <v>85</v>
      </c>
      <c r="O67" s="13">
        <v>217</v>
      </c>
      <c r="P67" s="13">
        <v>172</v>
      </c>
      <c r="Q67" s="13">
        <v>314</v>
      </c>
      <c r="R67" s="13">
        <v>15</v>
      </c>
      <c r="S67" s="14">
        <v>141</v>
      </c>
      <c r="T67" s="14">
        <v>276</v>
      </c>
      <c r="U67" s="14">
        <v>1656</v>
      </c>
      <c r="V67" s="13">
        <v>3</v>
      </c>
      <c r="W67" s="13">
        <v>1</v>
      </c>
      <c r="X67" s="13">
        <v>1</v>
      </c>
      <c r="Y67" s="13">
        <v>0</v>
      </c>
      <c r="Z67" s="13">
        <v>0</v>
      </c>
      <c r="AA67" s="13">
        <v>1</v>
      </c>
      <c r="AB67" s="13">
        <v>3</v>
      </c>
      <c r="AC67" s="13">
        <v>0</v>
      </c>
      <c r="AD67" s="13">
        <v>3</v>
      </c>
      <c r="AE67" s="13">
        <v>0</v>
      </c>
      <c r="AF67" s="13">
        <v>0</v>
      </c>
      <c r="AG67" s="13">
        <v>0</v>
      </c>
      <c r="AH67" s="13">
        <v>0</v>
      </c>
      <c r="AI67" s="13">
        <v>17848</v>
      </c>
      <c r="AJ67" s="13">
        <v>10366</v>
      </c>
      <c r="AK67" s="13">
        <v>7482</v>
      </c>
      <c r="AL67" s="13">
        <v>9727.5</v>
      </c>
      <c r="AM67" s="13">
        <v>6475</v>
      </c>
      <c r="AN67" s="13">
        <v>3252.5</v>
      </c>
      <c r="AO67" s="13">
        <v>39704</v>
      </c>
      <c r="AP67" s="13">
        <v>30326</v>
      </c>
      <c r="AQ67" s="13">
        <v>7116</v>
      </c>
      <c r="AR67" s="13">
        <v>5414</v>
      </c>
      <c r="AS67" s="13">
        <v>5010</v>
      </c>
      <c r="AT67" s="13">
        <v>4308</v>
      </c>
      <c r="AU67" s="13">
        <v>3837</v>
      </c>
      <c r="AV67" s="13">
        <v>3101</v>
      </c>
      <c r="AW67" s="13">
        <v>1707</v>
      </c>
      <c r="AX67" s="13">
        <v>459</v>
      </c>
      <c r="AY67" s="13">
        <v>688</v>
      </c>
      <c r="AZ67" s="13">
        <v>526</v>
      </c>
      <c r="BA67" s="13">
        <v>635</v>
      </c>
      <c r="BB67" s="13">
        <v>88</v>
      </c>
      <c r="BC67" s="13">
        <v>9670</v>
      </c>
      <c r="BD67" s="13">
        <v>6637</v>
      </c>
      <c r="BE67" s="13">
        <v>9069</v>
      </c>
      <c r="BF67" s="13">
        <v>5165</v>
      </c>
      <c r="BG67" s="13">
        <v>4706</v>
      </c>
      <c r="BH67" s="13">
        <v>3438</v>
      </c>
      <c r="BI67" s="13">
        <v>5900</v>
      </c>
      <c r="BJ67" s="13">
        <v>5857</v>
      </c>
      <c r="BK67" s="13">
        <v>4236</v>
      </c>
      <c r="BL67" s="13">
        <v>3984</v>
      </c>
      <c r="BM67" s="13">
        <v>4142</v>
      </c>
      <c r="BN67" s="13">
        <v>3308</v>
      </c>
      <c r="BO67" s="13">
        <v>1206</v>
      </c>
      <c r="BP67" s="13">
        <v>832</v>
      </c>
      <c r="BQ67" s="13">
        <v>849</v>
      </c>
      <c r="BR67" s="13">
        <v>626</v>
      </c>
      <c r="BS67" s="13">
        <v>540</v>
      </c>
      <c r="BT67" s="13">
        <v>101</v>
      </c>
      <c r="BU67" s="13">
        <v>6272</v>
      </c>
      <c r="BV67" s="13">
        <v>2373</v>
      </c>
      <c r="BW67" s="13">
        <v>2164</v>
      </c>
      <c r="BX67" s="13">
        <v>1848</v>
      </c>
      <c r="BY67" s="13">
        <v>1535</v>
      </c>
      <c r="BZ67" s="13">
        <v>295</v>
      </c>
      <c r="CA67" s="13">
        <v>6527.4000000000005</v>
      </c>
      <c r="CB67" s="13">
        <v>3443</v>
      </c>
      <c r="CC67" s="13">
        <v>3084.4</v>
      </c>
      <c r="CD67" s="13">
        <v>4206</v>
      </c>
      <c r="CE67" s="13">
        <v>2314</v>
      </c>
      <c r="CF67" s="13">
        <v>1892</v>
      </c>
      <c r="CG67" s="13">
        <v>29789.1</v>
      </c>
      <c r="CH67" s="13">
        <v>20447.5</v>
      </c>
      <c r="CI67" s="13">
        <v>1199</v>
      </c>
      <c r="CJ67" s="13">
        <v>1609</v>
      </c>
      <c r="CK67" s="13">
        <v>1398</v>
      </c>
      <c r="CL67" s="13">
        <v>1000</v>
      </c>
      <c r="CM67" s="13">
        <v>754</v>
      </c>
      <c r="CN67" s="13">
        <v>805</v>
      </c>
      <c r="CO67" s="13">
        <v>357</v>
      </c>
      <c r="CP67" s="13">
        <v>280</v>
      </c>
      <c r="CQ67" s="13">
        <v>156</v>
      </c>
      <c r="CR67" s="13">
        <v>96</v>
      </c>
      <c r="CS67" s="13">
        <v>45</v>
      </c>
      <c r="CT67" s="13">
        <v>27</v>
      </c>
      <c r="CU67" s="13">
        <v>6053</v>
      </c>
      <c r="CV67" s="13">
        <v>4501</v>
      </c>
      <c r="CW67" s="13">
        <v>3850</v>
      </c>
      <c r="CX67" s="13">
        <v>3104</v>
      </c>
      <c r="CY67" s="13">
        <v>2609</v>
      </c>
      <c r="CZ67" s="13">
        <v>2007</v>
      </c>
      <c r="DA67" s="13">
        <v>3965</v>
      </c>
      <c r="DB67" s="13">
        <v>3499</v>
      </c>
      <c r="DC67" s="13">
        <v>3018</v>
      </c>
      <c r="DD67" s="13">
        <v>2125</v>
      </c>
      <c r="DE67" s="13">
        <v>2577</v>
      </c>
      <c r="DF67" s="13">
        <v>2135</v>
      </c>
      <c r="DG67" s="13">
        <v>859</v>
      </c>
      <c r="DH67" s="13">
        <v>554</v>
      </c>
      <c r="DI67" s="13">
        <v>529</v>
      </c>
      <c r="DJ67" s="13">
        <v>396</v>
      </c>
      <c r="DK67" s="13">
        <v>386</v>
      </c>
      <c r="DL67" s="13">
        <v>124</v>
      </c>
      <c r="DM67" s="13">
        <v>1801</v>
      </c>
      <c r="DN67" s="13">
        <v>1370</v>
      </c>
      <c r="DO67" s="13">
        <v>1156</v>
      </c>
      <c r="DP67" s="13">
        <v>987</v>
      </c>
      <c r="DQ67" s="13">
        <v>848</v>
      </c>
      <c r="DR67" s="13">
        <v>624</v>
      </c>
      <c r="DS67" s="13">
        <v>1589</v>
      </c>
      <c r="DT67" s="13">
        <v>331</v>
      </c>
      <c r="DU67" s="13">
        <v>1077</v>
      </c>
      <c r="DV67" s="13">
        <v>395</v>
      </c>
      <c r="DW67" s="13">
        <v>522</v>
      </c>
      <c r="DX67" s="13">
        <v>129</v>
      </c>
      <c r="DY67" s="13">
        <v>1</v>
      </c>
      <c r="DZ67" s="13">
        <v>1</v>
      </c>
      <c r="EA67" s="13">
        <v>510</v>
      </c>
      <c r="EB67" s="13">
        <v>71</v>
      </c>
      <c r="EC67" s="13">
        <v>245</v>
      </c>
      <c r="ED67" s="13">
        <v>999</v>
      </c>
      <c r="EE67" s="13">
        <v>87</v>
      </c>
      <c r="EF67" s="13">
        <v>18272</v>
      </c>
      <c r="EG67" s="13">
        <v>18359</v>
      </c>
    </row>
    <row r="68" spans="1:137" x14ac:dyDescent="0.3">
      <c r="A68" s="10" t="s">
        <v>95</v>
      </c>
      <c r="B68" s="11" t="s">
        <v>98</v>
      </c>
      <c r="C68" s="12" t="s">
        <v>130</v>
      </c>
      <c r="D68" s="13">
        <v>12010</v>
      </c>
      <c r="E68" s="13">
        <v>11436</v>
      </c>
      <c r="F68" s="13">
        <v>19293</v>
      </c>
      <c r="G68" s="13">
        <v>10739</v>
      </c>
      <c r="H68" s="13">
        <v>9353</v>
      </c>
      <c r="I68" s="13">
        <v>20092</v>
      </c>
      <c r="J68" s="13">
        <v>1119</v>
      </c>
      <c r="K68" s="13">
        <v>709</v>
      </c>
      <c r="L68" s="13">
        <v>410</v>
      </c>
      <c r="M68" s="13">
        <v>810</v>
      </c>
      <c r="N68" s="13">
        <v>34</v>
      </c>
      <c r="O68" s="13">
        <v>977</v>
      </c>
      <c r="P68" s="13">
        <v>15</v>
      </c>
      <c r="Q68" s="13">
        <v>1119</v>
      </c>
      <c r="R68" s="13">
        <v>246</v>
      </c>
      <c r="S68" s="14">
        <v>424</v>
      </c>
      <c r="T68" s="14">
        <v>3906</v>
      </c>
      <c r="U68" s="14">
        <v>2525</v>
      </c>
      <c r="V68" s="13">
        <v>1</v>
      </c>
      <c r="W68" s="13">
        <v>0</v>
      </c>
      <c r="X68" s="13">
        <v>1</v>
      </c>
      <c r="Y68" s="13">
        <v>0</v>
      </c>
      <c r="Z68" s="13">
        <v>2</v>
      </c>
      <c r="AA68" s="13">
        <v>1</v>
      </c>
      <c r="AB68" s="13">
        <v>7</v>
      </c>
      <c r="AC68" s="13">
        <v>0</v>
      </c>
      <c r="AD68" s="13">
        <v>3</v>
      </c>
      <c r="AE68" s="13">
        <v>0</v>
      </c>
      <c r="AF68" s="13">
        <v>2</v>
      </c>
      <c r="AG68" s="13">
        <v>1</v>
      </c>
      <c r="AH68" s="13">
        <v>367</v>
      </c>
      <c r="AI68" s="13">
        <v>31181</v>
      </c>
      <c r="AJ68" s="13">
        <v>15625</v>
      </c>
      <c r="AK68" s="13">
        <v>15556</v>
      </c>
      <c r="AL68" s="13">
        <v>18008</v>
      </c>
      <c r="AM68" s="13">
        <v>7455</v>
      </c>
      <c r="AN68" s="13">
        <v>10553</v>
      </c>
      <c r="AO68" s="13">
        <v>20554</v>
      </c>
      <c r="AP68" s="13">
        <v>16859.965378825891</v>
      </c>
      <c r="AQ68" s="13">
        <v>17276</v>
      </c>
      <c r="AR68" s="13">
        <v>12685</v>
      </c>
      <c r="AS68" s="13">
        <v>11562</v>
      </c>
      <c r="AT68" s="13">
        <v>10352</v>
      </c>
      <c r="AU68" s="13">
        <v>9831</v>
      </c>
      <c r="AV68" s="13">
        <v>17483</v>
      </c>
      <c r="AW68" s="13">
        <v>1376</v>
      </c>
      <c r="AX68" s="13">
        <v>1281</v>
      </c>
      <c r="AY68" s="13">
        <v>1301</v>
      </c>
      <c r="AZ68" s="13">
        <v>1350</v>
      </c>
      <c r="BA68" s="13">
        <v>1348</v>
      </c>
      <c r="BB68" s="13">
        <v>670</v>
      </c>
      <c r="BC68" s="13">
        <v>16586</v>
      </c>
      <c r="BD68" s="13">
        <v>12355</v>
      </c>
      <c r="BE68" s="13">
        <v>11426</v>
      </c>
      <c r="BF68" s="13">
        <v>10387</v>
      </c>
      <c r="BG68" s="13">
        <v>5340</v>
      </c>
      <c r="BH68" s="13">
        <v>6584</v>
      </c>
      <c r="BI68" s="13">
        <v>3054</v>
      </c>
      <c r="BJ68" s="13">
        <v>2082</v>
      </c>
      <c r="BK68" s="13">
        <v>1725</v>
      </c>
      <c r="BL68" s="13">
        <v>1459</v>
      </c>
      <c r="BM68" s="13">
        <v>1083</v>
      </c>
      <c r="BN68" s="13">
        <v>1251</v>
      </c>
      <c r="BO68" s="13">
        <v>758</v>
      </c>
      <c r="BP68" s="13">
        <v>729</v>
      </c>
      <c r="BQ68" s="13">
        <v>804</v>
      </c>
      <c r="BR68" s="13">
        <v>791</v>
      </c>
      <c r="BS68" s="13">
        <v>817</v>
      </c>
      <c r="BT68" s="13">
        <v>334</v>
      </c>
      <c r="BU68" s="13">
        <v>1057</v>
      </c>
      <c r="BV68" s="13">
        <v>751</v>
      </c>
      <c r="BW68" s="13">
        <v>684</v>
      </c>
      <c r="BX68" s="13">
        <v>597</v>
      </c>
      <c r="BY68" s="13">
        <v>557</v>
      </c>
      <c r="BZ68" s="13">
        <v>41</v>
      </c>
      <c r="CA68" s="13">
        <v>20866</v>
      </c>
      <c r="CB68" s="13">
        <v>11332</v>
      </c>
      <c r="CC68" s="13">
        <v>9534</v>
      </c>
      <c r="CD68" s="13">
        <v>19012</v>
      </c>
      <c r="CE68" s="13">
        <v>10362</v>
      </c>
      <c r="CF68" s="13">
        <v>8800</v>
      </c>
      <c r="CG68" s="13">
        <v>20206</v>
      </c>
      <c r="CH68" s="13">
        <v>19012</v>
      </c>
      <c r="CI68" s="13">
        <v>5936</v>
      </c>
      <c r="CJ68" s="13">
        <v>5374</v>
      </c>
      <c r="CK68" s="13">
        <v>4027</v>
      </c>
      <c r="CL68" s="13">
        <v>3928</v>
      </c>
      <c r="CM68" s="13">
        <v>3163</v>
      </c>
      <c r="CN68" s="13">
        <v>1750</v>
      </c>
      <c r="CO68" s="13">
        <v>641</v>
      </c>
      <c r="CP68" s="13">
        <v>435</v>
      </c>
      <c r="CQ68" s="13">
        <v>530</v>
      </c>
      <c r="CR68" s="13">
        <v>362</v>
      </c>
      <c r="CS68" s="13">
        <v>307</v>
      </c>
      <c r="CT68" s="13">
        <v>667</v>
      </c>
      <c r="CU68" s="13">
        <v>6958</v>
      </c>
      <c r="CV68" s="13">
        <v>6259</v>
      </c>
      <c r="CW68" s="13">
        <v>4874</v>
      </c>
      <c r="CX68" s="13">
        <v>4603</v>
      </c>
      <c r="CY68" s="13">
        <v>3810</v>
      </c>
      <c r="CZ68" s="13">
        <v>2878</v>
      </c>
      <c r="DA68" s="13">
        <v>5000</v>
      </c>
      <c r="DB68" s="13">
        <v>4893</v>
      </c>
      <c r="DC68" s="13">
        <v>2926</v>
      </c>
      <c r="DD68" s="13">
        <v>3157</v>
      </c>
      <c r="DE68" s="13">
        <v>2851</v>
      </c>
      <c r="DF68" s="13">
        <v>1819</v>
      </c>
      <c r="DG68" s="13">
        <v>246</v>
      </c>
      <c r="DH68" s="13">
        <v>233</v>
      </c>
      <c r="DI68" s="13">
        <v>233</v>
      </c>
      <c r="DJ68" s="13">
        <v>200</v>
      </c>
      <c r="DK68" s="13">
        <v>206</v>
      </c>
      <c r="DL68" s="13">
        <v>171</v>
      </c>
      <c r="DM68" s="13">
        <v>1946</v>
      </c>
      <c r="DN68" s="13">
        <v>2811</v>
      </c>
      <c r="DO68" s="13">
        <v>1201</v>
      </c>
      <c r="DP68" s="13">
        <v>1698</v>
      </c>
      <c r="DQ68" s="13">
        <v>1768</v>
      </c>
      <c r="DR68" s="13">
        <v>568</v>
      </c>
      <c r="DS68" s="13">
        <v>5244</v>
      </c>
      <c r="DT68" s="13">
        <v>1464</v>
      </c>
      <c r="DU68" s="13">
        <v>3589</v>
      </c>
      <c r="DV68" s="13">
        <v>618</v>
      </c>
      <c r="DW68" s="13">
        <v>0</v>
      </c>
      <c r="DX68" s="13">
        <v>0</v>
      </c>
      <c r="DY68" s="13">
        <v>6</v>
      </c>
      <c r="DZ68" s="13">
        <v>2</v>
      </c>
      <c r="EA68" s="13">
        <v>1656</v>
      </c>
      <c r="EB68" s="13">
        <v>365</v>
      </c>
      <c r="EC68" s="13">
        <v>387</v>
      </c>
      <c r="ED68" s="13">
        <v>1476</v>
      </c>
      <c r="EE68" s="13">
        <v>184</v>
      </c>
      <c r="EF68" s="13">
        <v>26674</v>
      </c>
      <c r="EG68" s="13">
        <v>26858</v>
      </c>
    </row>
    <row r="69" spans="1:137" x14ac:dyDescent="0.3">
      <c r="A69" s="10" t="s">
        <v>95</v>
      </c>
      <c r="B69" s="11" t="s">
        <v>99</v>
      </c>
      <c r="C69" s="12" t="s">
        <v>130</v>
      </c>
      <c r="D69" s="13">
        <v>18565</v>
      </c>
      <c r="E69" s="13">
        <v>22164</v>
      </c>
      <c r="F69" s="13">
        <v>101572.5</v>
      </c>
      <c r="G69" s="13">
        <v>8857</v>
      </c>
      <c r="H69" s="13">
        <v>9275</v>
      </c>
      <c r="I69" s="13">
        <v>44547</v>
      </c>
      <c r="J69" s="13">
        <v>967</v>
      </c>
      <c r="K69" s="13">
        <v>592</v>
      </c>
      <c r="L69" s="13">
        <v>375</v>
      </c>
      <c r="M69" s="13">
        <v>965</v>
      </c>
      <c r="N69" s="13">
        <v>142</v>
      </c>
      <c r="O69" s="13">
        <v>132</v>
      </c>
      <c r="P69" s="13">
        <v>692</v>
      </c>
      <c r="Q69" s="13">
        <v>961</v>
      </c>
      <c r="R69" s="13">
        <v>238</v>
      </c>
      <c r="S69" s="14">
        <v>588</v>
      </c>
      <c r="T69" s="14">
        <v>645</v>
      </c>
      <c r="U69" s="14">
        <v>4264</v>
      </c>
      <c r="V69" s="13">
        <v>2</v>
      </c>
      <c r="W69" s="13">
        <v>0</v>
      </c>
      <c r="X69" s="13">
        <v>0</v>
      </c>
      <c r="Y69" s="13">
        <v>2</v>
      </c>
      <c r="Z69" s="13">
        <v>0</v>
      </c>
      <c r="AA69" s="13">
        <v>0</v>
      </c>
      <c r="AB69" s="13">
        <v>11</v>
      </c>
      <c r="AC69" s="13">
        <v>0</v>
      </c>
      <c r="AD69" s="13">
        <v>5</v>
      </c>
      <c r="AE69" s="13">
        <v>2</v>
      </c>
      <c r="AF69" s="13">
        <v>0</v>
      </c>
      <c r="AG69" s="13">
        <v>4</v>
      </c>
      <c r="AH69" s="13">
        <v>393</v>
      </c>
      <c r="AI69" s="13">
        <v>43670</v>
      </c>
      <c r="AJ69" s="13">
        <v>22620</v>
      </c>
      <c r="AK69" s="13">
        <v>21050</v>
      </c>
      <c r="AL69" s="13">
        <v>35245</v>
      </c>
      <c r="AM69" s="13">
        <v>17315</v>
      </c>
      <c r="AN69" s="13">
        <v>17930</v>
      </c>
      <c r="AO69" s="13">
        <v>120065</v>
      </c>
      <c r="AP69" s="13">
        <v>100870</v>
      </c>
      <c r="AQ69" s="13">
        <v>20332</v>
      </c>
      <c r="AR69" s="13">
        <v>13479</v>
      </c>
      <c r="AS69" s="13">
        <v>10996</v>
      </c>
      <c r="AT69" s="13">
        <v>10542</v>
      </c>
      <c r="AU69" s="13">
        <v>11757</v>
      </c>
      <c r="AV69" s="13">
        <v>9224</v>
      </c>
      <c r="AW69" s="13">
        <v>2266</v>
      </c>
      <c r="AX69" s="13">
        <v>2096</v>
      </c>
      <c r="AY69" s="13">
        <v>1540</v>
      </c>
      <c r="AZ69" s="13">
        <v>1551</v>
      </c>
      <c r="BA69" s="13">
        <v>1307</v>
      </c>
      <c r="BB69" s="13">
        <v>588</v>
      </c>
      <c r="BC69" s="13">
        <v>26043</v>
      </c>
      <c r="BD69" s="13">
        <v>17261</v>
      </c>
      <c r="BE69" s="13">
        <v>15003</v>
      </c>
      <c r="BF69" s="13">
        <v>12678</v>
      </c>
      <c r="BG69" s="13">
        <v>11585</v>
      </c>
      <c r="BH69" s="13">
        <v>11201</v>
      </c>
      <c r="BI69" s="13">
        <v>23167</v>
      </c>
      <c r="BJ69" s="13">
        <v>16754</v>
      </c>
      <c r="BK69" s="13">
        <v>15148</v>
      </c>
      <c r="BL69" s="13">
        <v>13724</v>
      </c>
      <c r="BM69" s="13">
        <v>12300</v>
      </c>
      <c r="BN69" s="13">
        <v>9863</v>
      </c>
      <c r="BO69" s="13">
        <v>1978</v>
      </c>
      <c r="BP69" s="13">
        <v>2171</v>
      </c>
      <c r="BQ69" s="13">
        <v>1698</v>
      </c>
      <c r="BR69" s="13">
        <v>1681</v>
      </c>
      <c r="BS69" s="13">
        <v>1670</v>
      </c>
      <c r="BT69" s="13">
        <v>576</v>
      </c>
      <c r="BU69" s="13">
        <v>6233</v>
      </c>
      <c r="BV69" s="13">
        <v>5114</v>
      </c>
      <c r="BW69" s="13">
        <v>4436</v>
      </c>
      <c r="BX69" s="13">
        <v>4246</v>
      </c>
      <c r="BY69" s="13">
        <v>3769</v>
      </c>
      <c r="BZ69" s="13">
        <v>3333</v>
      </c>
      <c r="CA69" s="13">
        <v>22758</v>
      </c>
      <c r="CB69" s="13">
        <v>14362</v>
      </c>
      <c r="CC69" s="13">
        <v>8396</v>
      </c>
      <c r="CD69" s="13">
        <v>15725</v>
      </c>
      <c r="CE69" s="13">
        <v>10276</v>
      </c>
      <c r="CF69" s="13">
        <v>5449</v>
      </c>
      <c r="CG69" s="13">
        <v>44594</v>
      </c>
      <c r="CH69" s="13">
        <v>38626.921541447184</v>
      </c>
      <c r="CI69" s="13">
        <v>6867</v>
      </c>
      <c r="CJ69" s="13">
        <v>5212</v>
      </c>
      <c r="CK69" s="13">
        <v>4918</v>
      </c>
      <c r="CL69" s="13">
        <v>3415</v>
      </c>
      <c r="CM69" s="13">
        <v>3605</v>
      </c>
      <c r="CN69" s="13">
        <v>4523</v>
      </c>
      <c r="CO69" s="13">
        <v>788</v>
      </c>
      <c r="CP69" s="13">
        <v>747</v>
      </c>
      <c r="CQ69" s="13">
        <v>719</v>
      </c>
      <c r="CR69" s="13">
        <v>496</v>
      </c>
      <c r="CS69" s="13">
        <v>260</v>
      </c>
      <c r="CT69" s="13">
        <v>406</v>
      </c>
      <c r="CU69" s="13">
        <v>9878</v>
      </c>
      <c r="CV69" s="13">
        <v>7995</v>
      </c>
      <c r="CW69" s="13">
        <v>6310</v>
      </c>
      <c r="CX69" s="13">
        <v>4100</v>
      </c>
      <c r="CY69" s="13">
        <v>3653</v>
      </c>
      <c r="CZ69" s="13">
        <v>6446</v>
      </c>
      <c r="DA69" s="13">
        <v>7569</v>
      </c>
      <c r="DB69" s="13">
        <v>6931</v>
      </c>
      <c r="DC69" s="13">
        <v>6293</v>
      </c>
      <c r="DD69" s="13">
        <v>5568</v>
      </c>
      <c r="DE69" s="13">
        <v>6483</v>
      </c>
      <c r="DF69" s="13">
        <v>6024</v>
      </c>
      <c r="DG69" s="13">
        <v>553</v>
      </c>
      <c r="DH69" s="13">
        <v>476</v>
      </c>
      <c r="DI69" s="13">
        <v>587</v>
      </c>
      <c r="DJ69" s="13">
        <v>439</v>
      </c>
      <c r="DK69" s="13">
        <v>275</v>
      </c>
      <c r="DL69" s="13">
        <v>363</v>
      </c>
      <c r="DM69" s="13">
        <v>7135</v>
      </c>
      <c r="DN69" s="13">
        <v>5809</v>
      </c>
      <c r="DO69" s="13">
        <v>4785</v>
      </c>
      <c r="DP69" s="13">
        <v>4926</v>
      </c>
      <c r="DQ69" s="13">
        <v>4938</v>
      </c>
      <c r="DR69" s="13">
        <v>585</v>
      </c>
      <c r="DS69" s="13">
        <v>4864</v>
      </c>
      <c r="DT69" s="13">
        <v>975</v>
      </c>
      <c r="DU69" s="13">
        <v>4863</v>
      </c>
      <c r="DV69" s="13">
        <v>863</v>
      </c>
      <c r="DW69" s="13">
        <v>409</v>
      </c>
      <c r="DX69" s="13">
        <v>193</v>
      </c>
      <c r="DY69" s="13">
        <v>0</v>
      </c>
      <c r="DZ69" s="13">
        <v>0</v>
      </c>
      <c r="EA69" s="13">
        <v>1648</v>
      </c>
      <c r="EB69" s="13">
        <v>337</v>
      </c>
      <c r="EC69" s="13">
        <v>467</v>
      </c>
      <c r="ED69" s="13">
        <v>3977</v>
      </c>
      <c r="EE69" s="13">
        <v>0</v>
      </c>
      <c r="EF69" s="13">
        <v>7637</v>
      </c>
      <c r="EG69" s="13">
        <v>7637</v>
      </c>
    </row>
    <row r="70" spans="1:137" x14ac:dyDescent="0.3">
      <c r="A70" s="10" t="s">
        <v>95</v>
      </c>
      <c r="B70" s="11" t="s">
        <v>100</v>
      </c>
      <c r="C70" s="12" t="s">
        <v>130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4"/>
      <c r="T70" s="14"/>
      <c r="U70" s="14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</row>
    <row r="71" spans="1:137" x14ac:dyDescent="0.3">
      <c r="A71" s="10" t="s">
        <v>101</v>
      </c>
      <c r="B71" s="11" t="s">
        <v>102</v>
      </c>
      <c r="C71" s="12" t="s">
        <v>130</v>
      </c>
      <c r="D71" s="13">
        <v>12630.500000000002</v>
      </c>
      <c r="E71" s="13">
        <v>7240.4000000000005</v>
      </c>
      <c r="F71" s="13">
        <v>82939</v>
      </c>
      <c r="G71" s="13">
        <v>7558.2000000000007</v>
      </c>
      <c r="H71" s="13">
        <v>3855</v>
      </c>
      <c r="I71" s="13">
        <v>33905</v>
      </c>
      <c r="J71" s="13">
        <v>1059</v>
      </c>
      <c r="K71" s="13">
        <v>618</v>
      </c>
      <c r="L71" s="13">
        <v>441</v>
      </c>
      <c r="M71" s="13">
        <v>1044</v>
      </c>
      <c r="N71" s="13">
        <v>717</v>
      </c>
      <c r="O71" s="13">
        <v>348</v>
      </c>
      <c r="P71" s="13">
        <v>21</v>
      </c>
      <c r="Q71" s="13">
        <v>1059</v>
      </c>
      <c r="R71" s="13">
        <v>492</v>
      </c>
      <c r="S71" s="14">
        <v>447</v>
      </c>
      <c r="T71" s="14">
        <v>4338</v>
      </c>
      <c r="U71" s="14">
        <v>3789</v>
      </c>
      <c r="V71" s="13">
        <v>2</v>
      </c>
      <c r="W71" s="13">
        <v>1</v>
      </c>
      <c r="X71" s="13">
        <v>1</v>
      </c>
      <c r="Y71" s="13">
        <v>0</v>
      </c>
      <c r="Z71" s="13">
        <v>2</v>
      </c>
      <c r="AA71" s="13">
        <v>0</v>
      </c>
      <c r="AB71" s="13">
        <v>2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27314</v>
      </c>
      <c r="AJ71" s="13">
        <v>19160</v>
      </c>
      <c r="AK71" s="13">
        <v>8154</v>
      </c>
      <c r="AL71" s="13">
        <v>18646.781368267832</v>
      </c>
      <c r="AM71" s="13">
        <v>13131.81318681319</v>
      </c>
      <c r="AN71" s="13">
        <v>5514.9681814546439</v>
      </c>
      <c r="AO71" s="13">
        <v>109821</v>
      </c>
      <c r="AP71" s="13">
        <v>71333.612892933917</v>
      </c>
      <c r="AQ71" s="13">
        <v>29626</v>
      </c>
      <c r="AR71" s="13">
        <v>17338</v>
      </c>
      <c r="AS71" s="13">
        <v>15241</v>
      </c>
      <c r="AT71" s="13">
        <v>13941</v>
      </c>
      <c r="AU71" s="13">
        <v>12338</v>
      </c>
      <c r="AV71" s="13">
        <v>8868</v>
      </c>
      <c r="AW71" s="13">
        <v>2437</v>
      </c>
      <c r="AX71" s="13">
        <v>1910</v>
      </c>
      <c r="AY71" s="13">
        <v>1587</v>
      </c>
      <c r="AZ71" s="13">
        <v>1437</v>
      </c>
      <c r="BA71" s="13">
        <v>1537</v>
      </c>
      <c r="BB71" s="13">
        <v>815</v>
      </c>
      <c r="BC71" s="13">
        <v>32663</v>
      </c>
      <c r="BD71" s="13">
        <v>19348</v>
      </c>
      <c r="BE71" s="13">
        <v>16828</v>
      </c>
      <c r="BF71" s="13">
        <v>15378</v>
      </c>
      <c r="BG71" s="13">
        <v>13855</v>
      </c>
      <c r="BH71" s="13">
        <v>9783</v>
      </c>
      <c r="BI71" s="13">
        <v>20850</v>
      </c>
      <c r="BJ71" s="13">
        <v>17763</v>
      </c>
      <c r="BK71" s="13">
        <v>16108</v>
      </c>
      <c r="BL71" s="13">
        <v>13689</v>
      </c>
      <c r="BM71" s="13">
        <v>13661</v>
      </c>
      <c r="BN71" s="13">
        <v>8643</v>
      </c>
      <c r="BO71" s="13">
        <v>3352</v>
      </c>
      <c r="BP71" s="13">
        <v>1780</v>
      </c>
      <c r="BQ71" s="13">
        <v>1818</v>
      </c>
      <c r="BR71" s="13">
        <v>1532</v>
      </c>
      <c r="BS71" s="13">
        <v>1445</v>
      </c>
      <c r="BT71" s="13">
        <v>1049</v>
      </c>
      <c r="BU71" s="13">
        <v>7772</v>
      </c>
      <c r="BV71" s="13">
        <v>6402</v>
      </c>
      <c r="BW71" s="13">
        <v>5976</v>
      </c>
      <c r="BX71" s="13">
        <v>5334</v>
      </c>
      <c r="BY71" s="13">
        <v>5354</v>
      </c>
      <c r="BZ71" s="13">
        <v>95</v>
      </c>
      <c r="CA71" s="13">
        <v>14281</v>
      </c>
      <c r="CB71" s="13">
        <v>10380.686644152112</v>
      </c>
      <c r="CC71" s="13">
        <v>3900.3133558478862</v>
      </c>
      <c r="CD71" s="13">
        <v>10142.755681818182</v>
      </c>
      <c r="CE71" s="13">
        <v>7104.8196789031217</v>
      </c>
      <c r="CF71" s="13">
        <v>3037.9360029150603</v>
      </c>
      <c r="CG71" s="13">
        <v>47493.399999999994</v>
      </c>
      <c r="CH71" s="13">
        <v>32661.347454856332</v>
      </c>
      <c r="CI71" s="13">
        <v>9457</v>
      </c>
      <c r="CJ71" s="13">
        <v>8589</v>
      </c>
      <c r="CK71" s="13">
        <v>6881</v>
      </c>
      <c r="CL71" s="13">
        <v>6141</v>
      </c>
      <c r="CM71" s="13">
        <v>4793</v>
      </c>
      <c r="CN71" s="13">
        <v>4368</v>
      </c>
      <c r="CO71" s="13">
        <v>1598</v>
      </c>
      <c r="CP71" s="13">
        <v>1668</v>
      </c>
      <c r="CQ71" s="13">
        <v>1115</v>
      </c>
      <c r="CR71" s="13">
        <v>874</v>
      </c>
      <c r="CS71" s="13">
        <v>592</v>
      </c>
      <c r="CT71" s="13">
        <v>604</v>
      </c>
      <c r="CU71" s="13">
        <v>11063</v>
      </c>
      <c r="CV71" s="13">
        <v>10257</v>
      </c>
      <c r="CW71" s="13">
        <v>8131</v>
      </c>
      <c r="CX71" s="13">
        <v>7115</v>
      </c>
      <c r="CY71" s="13">
        <v>5385</v>
      </c>
      <c r="CZ71" s="13">
        <v>4975</v>
      </c>
      <c r="DA71" s="13">
        <v>9819</v>
      </c>
      <c r="DB71" s="13">
        <v>9457</v>
      </c>
      <c r="DC71" s="13">
        <v>8101</v>
      </c>
      <c r="DD71" s="13">
        <v>8222</v>
      </c>
      <c r="DE71" s="13">
        <v>6947</v>
      </c>
      <c r="DF71" s="13">
        <v>8716</v>
      </c>
      <c r="DG71" s="13">
        <v>1606</v>
      </c>
      <c r="DH71" s="13">
        <v>1176</v>
      </c>
      <c r="DI71" s="13">
        <v>917</v>
      </c>
      <c r="DJ71" s="13">
        <v>862</v>
      </c>
      <c r="DK71" s="13">
        <v>670</v>
      </c>
      <c r="DL71" s="13">
        <v>813</v>
      </c>
      <c r="DM71" s="13">
        <v>2765</v>
      </c>
      <c r="DN71" s="13">
        <v>2330</v>
      </c>
      <c r="DO71" s="13">
        <v>2183</v>
      </c>
      <c r="DP71" s="13">
        <v>1884</v>
      </c>
      <c r="DQ71" s="13">
        <v>1701</v>
      </c>
      <c r="DR71" s="13">
        <v>104</v>
      </c>
      <c r="DS71" s="13">
        <v>4592</v>
      </c>
      <c r="DT71" s="13">
        <v>0</v>
      </c>
      <c r="DU71" s="13">
        <v>6354</v>
      </c>
      <c r="DV71" s="13">
        <v>0</v>
      </c>
      <c r="DW71" s="13">
        <v>288</v>
      </c>
      <c r="DX71" s="13">
        <v>0</v>
      </c>
      <c r="DY71" s="13">
        <v>778</v>
      </c>
      <c r="DZ71" s="13">
        <v>0</v>
      </c>
      <c r="EA71" s="13">
        <v>3741</v>
      </c>
      <c r="EB71" s="13">
        <v>0</v>
      </c>
      <c r="EC71" s="13">
        <v>853</v>
      </c>
      <c r="ED71" s="13">
        <v>2026</v>
      </c>
      <c r="EE71" s="13">
        <v>919</v>
      </c>
      <c r="EF71" s="13">
        <v>0</v>
      </c>
      <c r="EG71" s="13">
        <v>0</v>
      </c>
    </row>
    <row r="72" spans="1:137" x14ac:dyDescent="0.3">
      <c r="A72" s="10" t="s">
        <v>101</v>
      </c>
      <c r="B72" s="11" t="s">
        <v>103</v>
      </c>
      <c r="C72" s="12" t="s">
        <v>130</v>
      </c>
      <c r="D72" s="13">
        <v>15222</v>
      </c>
      <c r="E72" s="13">
        <v>10686</v>
      </c>
      <c r="F72" s="13">
        <v>128497</v>
      </c>
      <c r="G72" s="13">
        <v>12782</v>
      </c>
      <c r="H72" s="13">
        <v>11354</v>
      </c>
      <c r="I72" s="13">
        <v>58188.4</v>
      </c>
      <c r="J72" s="13">
        <v>1108</v>
      </c>
      <c r="K72" s="13">
        <v>630</v>
      </c>
      <c r="L72" s="13">
        <v>478</v>
      </c>
      <c r="M72" s="13">
        <v>998</v>
      </c>
      <c r="N72" s="13">
        <v>918</v>
      </c>
      <c r="O72" s="13">
        <v>116</v>
      </c>
      <c r="P72" s="13">
        <v>44</v>
      </c>
      <c r="Q72" s="13">
        <v>1000</v>
      </c>
      <c r="R72" s="13">
        <v>163</v>
      </c>
      <c r="S72" s="14">
        <v>592</v>
      </c>
      <c r="T72" s="14">
        <v>2115</v>
      </c>
      <c r="U72" s="14">
        <v>4901</v>
      </c>
      <c r="V72" s="13">
        <v>27</v>
      </c>
      <c r="W72" s="13">
        <v>4</v>
      </c>
      <c r="X72" s="13">
        <v>0</v>
      </c>
      <c r="Y72" s="13">
        <v>7</v>
      </c>
      <c r="Z72" s="13">
        <v>0</v>
      </c>
      <c r="AA72" s="13">
        <v>16</v>
      </c>
      <c r="AB72" s="13">
        <v>64</v>
      </c>
      <c r="AC72" s="13">
        <v>2</v>
      </c>
      <c r="AD72" s="13">
        <v>2</v>
      </c>
      <c r="AE72" s="13">
        <v>5</v>
      </c>
      <c r="AF72" s="13">
        <v>0</v>
      </c>
      <c r="AG72" s="13">
        <v>15</v>
      </c>
      <c r="AH72" s="13">
        <v>373</v>
      </c>
      <c r="AI72" s="13">
        <v>27802</v>
      </c>
      <c r="AJ72" s="13">
        <v>14290</v>
      </c>
      <c r="AK72" s="13">
        <v>13512</v>
      </c>
      <c r="AL72" s="13">
        <v>20841</v>
      </c>
      <c r="AM72" s="13">
        <v>10693</v>
      </c>
      <c r="AN72" s="13">
        <v>10148</v>
      </c>
      <c r="AO72" s="13">
        <v>131379.6</v>
      </c>
      <c r="AP72" s="13">
        <v>71007.8</v>
      </c>
      <c r="AQ72" s="13">
        <v>23838</v>
      </c>
      <c r="AR72" s="13">
        <v>22924</v>
      </c>
      <c r="AS72" s="13">
        <v>20508</v>
      </c>
      <c r="AT72" s="13">
        <v>19572</v>
      </c>
      <c r="AU72" s="13">
        <v>17622</v>
      </c>
      <c r="AV72" s="13">
        <v>14430</v>
      </c>
      <c r="AW72" s="13">
        <v>2731</v>
      </c>
      <c r="AX72" s="13">
        <v>2311</v>
      </c>
      <c r="AY72" s="13">
        <v>2076</v>
      </c>
      <c r="AZ72" s="13">
        <v>1892</v>
      </c>
      <c r="BA72" s="13">
        <v>1602</v>
      </c>
      <c r="BB72" s="13">
        <v>822</v>
      </c>
      <c r="BC72" s="13">
        <v>31228</v>
      </c>
      <c r="BD72" s="13">
        <v>25335</v>
      </c>
      <c r="BE72" s="13">
        <v>23414</v>
      </c>
      <c r="BF72" s="13">
        <v>21295</v>
      </c>
      <c r="BG72" s="13">
        <v>19986</v>
      </c>
      <c r="BH72" s="13">
        <v>16425</v>
      </c>
      <c r="BI72" s="13">
        <v>24004</v>
      </c>
      <c r="BJ72" s="13">
        <v>19628</v>
      </c>
      <c r="BK72" s="13">
        <v>17081</v>
      </c>
      <c r="BL72" s="13">
        <v>19186</v>
      </c>
      <c r="BM72" s="13">
        <v>17263</v>
      </c>
      <c r="BN72" s="13">
        <v>12276</v>
      </c>
      <c r="BO72" s="13">
        <v>4578</v>
      </c>
      <c r="BP72" s="13">
        <v>2057</v>
      </c>
      <c r="BQ72" s="13">
        <v>1797</v>
      </c>
      <c r="BR72" s="13">
        <v>1123</v>
      </c>
      <c r="BS72" s="13">
        <v>3835</v>
      </c>
      <c r="BT72" s="13">
        <v>4381</v>
      </c>
      <c r="BU72" s="13">
        <v>5916</v>
      </c>
      <c r="BV72" s="13">
        <v>4673</v>
      </c>
      <c r="BW72" s="13">
        <v>4154</v>
      </c>
      <c r="BX72" s="13">
        <v>3441</v>
      </c>
      <c r="BY72" s="13">
        <v>3140</v>
      </c>
      <c r="BZ72" s="13">
        <v>161</v>
      </c>
      <c r="CA72" s="13">
        <v>24370</v>
      </c>
      <c r="CB72" s="13">
        <v>13460</v>
      </c>
      <c r="CC72" s="13">
        <v>10910</v>
      </c>
      <c r="CD72" s="13">
        <v>20217.5</v>
      </c>
      <c r="CE72" s="13">
        <v>12092.5</v>
      </c>
      <c r="CF72" s="13">
        <v>8125</v>
      </c>
      <c r="CG72" s="13">
        <v>60751</v>
      </c>
      <c r="CH72" s="13">
        <v>53910</v>
      </c>
      <c r="CI72" s="13">
        <v>11694</v>
      </c>
      <c r="CJ72" s="13">
        <v>9385</v>
      </c>
      <c r="CK72" s="13">
        <v>8852</v>
      </c>
      <c r="CL72" s="13">
        <v>7583</v>
      </c>
      <c r="CM72" s="13">
        <v>6444</v>
      </c>
      <c r="CN72" s="13">
        <v>8148</v>
      </c>
      <c r="CO72" s="13">
        <v>2227</v>
      </c>
      <c r="CP72" s="13">
        <v>1777</v>
      </c>
      <c r="CQ72" s="13">
        <v>1699</v>
      </c>
      <c r="CR72" s="13">
        <v>1616</v>
      </c>
      <c r="CS72" s="13">
        <v>1417</v>
      </c>
      <c r="CT72" s="13">
        <v>1762</v>
      </c>
      <c r="CU72" s="13">
        <v>13945</v>
      </c>
      <c r="CV72" s="13">
        <v>11475</v>
      </c>
      <c r="CW72" s="13">
        <v>10391</v>
      </c>
      <c r="CX72" s="13">
        <v>8892</v>
      </c>
      <c r="CY72" s="13">
        <v>7447</v>
      </c>
      <c r="CZ72" s="13">
        <v>9592</v>
      </c>
      <c r="DA72" s="13">
        <v>13258</v>
      </c>
      <c r="DB72" s="13">
        <v>10926</v>
      </c>
      <c r="DC72" s="13">
        <v>9593</v>
      </c>
      <c r="DD72" s="13">
        <v>8511</v>
      </c>
      <c r="DE72" s="13">
        <v>7495</v>
      </c>
      <c r="DF72" s="13">
        <v>14058</v>
      </c>
      <c r="DG72" s="13">
        <v>2171</v>
      </c>
      <c r="DH72" s="13">
        <v>1486</v>
      </c>
      <c r="DI72" s="13">
        <v>1307</v>
      </c>
      <c r="DJ72" s="13">
        <v>1267</v>
      </c>
      <c r="DK72" s="13">
        <v>818</v>
      </c>
      <c r="DL72" s="13">
        <v>1616</v>
      </c>
      <c r="DM72" s="13">
        <v>5088</v>
      </c>
      <c r="DN72" s="13">
        <v>4593</v>
      </c>
      <c r="DO72" s="13">
        <v>4115</v>
      </c>
      <c r="DP72" s="13">
        <v>3506</v>
      </c>
      <c r="DQ72" s="13">
        <v>3187</v>
      </c>
      <c r="DR72" s="13">
        <v>91</v>
      </c>
      <c r="DS72" s="13">
        <v>6702</v>
      </c>
      <c r="DT72" s="13">
        <v>3266</v>
      </c>
      <c r="DU72" s="13">
        <v>11524</v>
      </c>
      <c r="DV72" s="13">
        <v>4508</v>
      </c>
      <c r="DW72" s="13">
        <v>1686</v>
      </c>
      <c r="DX72" s="13">
        <v>634</v>
      </c>
      <c r="DY72" s="13">
        <v>171</v>
      </c>
      <c r="DZ72" s="13">
        <v>50</v>
      </c>
      <c r="EA72" s="13">
        <v>2859</v>
      </c>
      <c r="EB72" s="13">
        <v>753</v>
      </c>
      <c r="EC72" s="13">
        <v>742</v>
      </c>
      <c r="ED72" s="13">
        <v>2937</v>
      </c>
      <c r="EE72" s="13">
        <v>149</v>
      </c>
      <c r="EF72" s="13">
        <v>39290</v>
      </c>
      <c r="EG72" s="13">
        <v>39439</v>
      </c>
    </row>
    <row r="73" spans="1:137" x14ac:dyDescent="0.3">
      <c r="A73" s="10" t="s">
        <v>101</v>
      </c>
      <c r="B73" s="11" t="s">
        <v>106</v>
      </c>
      <c r="C73" s="12" t="s">
        <v>130</v>
      </c>
      <c r="D73" s="13">
        <v>13491</v>
      </c>
      <c r="E73" s="13">
        <v>15542.400000000001</v>
      </c>
      <c r="F73" s="13">
        <v>94537.200000000012</v>
      </c>
      <c r="G73" s="13">
        <v>5559.6</v>
      </c>
      <c r="H73" s="13">
        <v>5880.818181818182</v>
      </c>
      <c r="I73" s="13">
        <v>41266</v>
      </c>
      <c r="J73" s="13">
        <v>1153</v>
      </c>
      <c r="K73" s="13">
        <v>681</v>
      </c>
      <c r="L73" s="13">
        <v>472</v>
      </c>
      <c r="M73" s="13">
        <v>1153</v>
      </c>
      <c r="N73" s="13">
        <v>1153</v>
      </c>
      <c r="O73" s="13">
        <v>4</v>
      </c>
      <c r="P73" s="13">
        <v>0</v>
      </c>
      <c r="Q73" s="13">
        <v>1147</v>
      </c>
      <c r="R73" s="13">
        <v>1107</v>
      </c>
      <c r="S73" s="14">
        <v>708</v>
      </c>
      <c r="T73" s="14">
        <v>3485</v>
      </c>
      <c r="U73" s="14">
        <v>2316</v>
      </c>
      <c r="V73" s="13">
        <v>67455</v>
      </c>
      <c r="W73" s="13">
        <v>3</v>
      </c>
      <c r="X73" s="13">
        <v>0</v>
      </c>
      <c r="Y73" s="13">
        <v>0</v>
      </c>
      <c r="Z73" s="13">
        <v>4</v>
      </c>
      <c r="AA73" s="13">
        <v>0</v>
      </c>
      <c r="AB73" s="13">
        <v>86</v>
      </c>
      <c r="AC73" s="13">
        <v>0</v>
      </c>
      <c r="AD73" s="13">
        <v>5</v>
      </c>
      <c r="AE73" s="13">
        <v>5</v>
      </c>
      <c r="AF73" s="13">
        <v>0</v>
      </c>
      <c r="AG73" s="13">
        <v>76</v>
      </c>
      <c r="AH73" s="13">
        <v>0</v>
      </c>
      <c r="AI73" s="13">
        <v>30944</v>
      </c>
      <c r="AJ73" s="13">
        <v>16003</v>
      </c>
      <c r="AK73" s="13">
        <v>14931</v>
      </c>
      <c r="AL73" s="13">
        <v>28877</v>
      </c>
      <c r="AM73" s="13">
        <v>14956</v>
      </c>
      <c r="AN73" s="13">
        <v>13921</v>
      </c>
      <c r="AO73" s="13">
        <v>129963</v>
      </c>
      <c r="AP73" s="13">
        <v>85891.4</v>
      </c>
      <c r="AQ73" s="13">
        <v>24274</v>
      </c>
      <c r="AR73" s="13">
        <v>18862</v>
      </c>
      <c r="AS73" s="13">
        <v>18477</v>
      </c>
      <c r="AT73" s="13">
        <v>17206</v>
      </c>
      <c r="AU73" s="13">
        <v>14764</v>
      </c>
      <c r="AV73" s="13">
        <v>13254</v>
      </c>
      <c r="AW73" s="13">
        <v>770</v>
      </c>
      <c r="AX73" s="13">
        <v>728</v>
      </c>
      <c r="AY73" s="13">
        <v>887</v>
      </c>
      <c r="AZ73" s="13">
        <v>590</v>
      </c>
      <c r="BA73" s="13">
        <v>460</v>
      </c>
      <c r="BB73" s="13">
        <v>1014</v>
      </c>
      <c r="BC73" s="13">
        <v>30107</v>
      </c>
      <c r="BD73" s="13">
        <v>20344</v>
      </c>
      <c r="BE73" s="13">
        <v>19296</v>
      </c>
      <c r="BF73" s="13">
        <v>18383</v>
      </c>
      <c r="BG73" s="13">
        <v>17288</v>
      </c>
      <c r="BH73" s="13">
        <v>16233</v>
      </c>
      <c r="BI73" s="13">
        <v>24414</v>
      </c>
      <c r="BJ73" s="13">
        <v>18225</v>
      </c>
      <c r="BK73" s="13">
        <v>19080</v>
      </c>
      <c r="BL73" s="13">
        <v>18255</v>
      </c>
      <c r="BM73" s="13">
        <v>16937</v>
      </c>
      <c r="BN73" s="13">
        <v>8478</v>
      </c>
      <c r="BO73" s="13">
        <v>3898</v>
      </c>
      <c r="BP73" s="13">
        <v>3013</v>
      </c>
      <c r="BQ73" s="13">
        <v>2364</v>
      </c>
      <c r="BR73" s="13">
        <v>1593</v>
      </c>
      <c r="BS73" s="13">
        <v>1169</v>
      </c>
      <c r="BT73" s="13">
        <v>583</v>
      </c>
      <c r="BU73" s="13">
        <v>3093</v>
      </c>
      <c r="BV73" s="13">
        <v>2354</v>
      </c>
      <c r="BW73" s="13">
        <v>2214</v>
      </c>
      <c r="BX73" s="13">
        <v>2026</v>
      </c>
      <c r="BY73" s="13">
        <v>1845</v>
      </c>
      <c r="BZ73" s="13">
        <v>144</v>
      </c>
      <c r="CA73" s="13">
        <v>11741</v>
      </c>
      <c r="CB73" s="13">
        <v>6440</v>
      </c>
      <c r="CC73" s="13">
        <v>5301</v>
      </c>
      <c r="CD73" s="13">
        <v>9655</v>
      </c>
      <c r="CE73" s="13">
        <v>5407</v>
      </c>
      <c r="CF73" s="13">
        <v>4248</v>
      </c>
      <c r="CG73" s="13">
        <v>48078</v>
      </c>
      <c r="CH73" s="13">
        <v>34732.800000000003</v>
      </c>
      <c r="CI73" s="13">
        <v>9388</v>
      </c>
      <c r="CJ73" s="13">
        <v>7480</v>
      </c>
      <c r="CK73" s="13">
        <v>7133</v>
      </c>
      <c r="CL73" s="13">
        <v>5360</v>
      </c>
      <c r="CM73" s="13">
        <v>3910</v>
      </c>
      <c r="CN73" s="13">
        <v>4103</v>
      </c>
      <c r="CO73" s="13">
        <v>1208</v>
      </c>
      <c r="CP73" s="13">
        <v>959</v>
      </c>
      <c r="CQ73" s="13">
        <v>848</v>
      </c>
      <c r="CR73" s="13">
        <v>883</v>
      </c>
      <c r="CS73" s="13">
        <v>574</v>
      </c>
      <c r="CT73" s="13">
        <v>627</v>
      </c>
      <c r="CU73" s="13">
        <v>10390</v>
      </c>
      <c r="CV73" s="13">
        <v>8479</v>
      </c>
      <c r="CW73" s="13">
        <v>7359</v>
      </c>
      <c r="CX73" s="13">
        <v>6449</v>
      </c>
      <c r="CY73" s="13">
        <v>4725</v>
      </c>
      <c r="CZ73" s="13">
        <v>5269</v>
      </c>
      <c r="DA73" s="13">
        <v>9787</v>
      </c>
      <c r="DB73" s="13">
        <v>8172</v>
      </c>
      <c r="DC73" s="13">
        <v>7069</v>
      </c>
      <c r="DD73" s="13">
        <v>5167</v>
      </c>
      <c r="DE73" s="13">
        <v>4396</v>
      </c>
      <c r="DF73" s="13">
        <v>3429</v>
      </c>
      <c r="DG73" s="13">
        <v>988</v>
      </c>
      <c r="DH73" s="13">
        <v>685</v>
      </c>
      <c r="DI73" s="13">
        <v>701</v>
      </c>
      <c r="DJ73" s="13">
        <v>643</v>
      </c>
      <c r="DK73" s="13">
        <v>582</v>
      </c>
      <c r="DL73" s="13">
        <v>569</v>
      </c>
      <c r="DM73" s="13">
        <v>3536</v>
      </c>
      <c r="DN73" s="13">
        <v>2582</v>
      </c>
      <c r="DO73" s="13">
        <v>2320</v>
      </c>
      <c r="DP73" s="13">
        <v>1762</v>
      </c>
      <c r="DQ73" s="13">
        <v>1510</v>
      </c>
      <c r="DR73" s="13">
        <v>178</v>
      </c>
      <c r="DS73" s="13">
        <v>5217</v>
      </c>
      <c r="DT73" s="13">
        <v>1487</v>
      </c>
      <c r="DU73" s="13">
        <v>7825</v>
      </c>
      <c r="DV73" s="13">
        <v>1301</v>
      </c>
      <c r="DW73" s="13">
        <v>2623</v>
      </c>
      <c r="DX73" s="13">
        <v>503</v>
      </c>
      <c r="DY73" s="13">
        <v>303</v>
      </c>
      <c r="DZ73" s="13">
        <v>120</v>
      </c>
      <c r="EA73" s="13">
        <v>0</v>
      </c>
      <c r="EB73" s="13">
        <v>0</v>
      </c>
      <c r="EC73" s="13">
        <v>832</v>
      </c>
      <c r="ED73" s="13">
        <v>1552</v>
      </c>
      <c r="EE73" s="13">
        <v>0</v>
      </c>
      <c r="EF73" s="13">
        <v>75261</v>
      </c>
      <c r="EG73" s="13">
        <v>75261</v>
      </c>
    </row>
    <row r="74" spans="1:137" x14ac:dyDescent="0.3">
      <c r="A74" s="10" t="s">
        <v>101</v>
      </c>
      <c r="B74" s="11" t="s">
        <v>104</v>
      </c>
      <c r="C74" s="12" t="s">
        <v>130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4"/>
      <c r="T74" s="14"/>
      <c r="U74" s="14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</row>
    <row r="75" spans="1:137" x14ac:dyDescent="0.3">
      <c r="A75" s="10" t="s">
        <v>101</v>
      </c>
      <c r="B75" s="11" t="s">
        <v>105</v>
      </c>
      <c r="C75" s="12" t="s">
        <v>130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4"/>
      <c r="T75" s="14"/>
      <c r="U75" s="14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</row>
    <row r="76" spans="1:137" x14ac:dyDescent="0.3">
      <c r="A76" s="10" t="s">
        <v>107</v>
      </c>
      <c r="B76" s="11" t="s">
        <v>111</v>
      </c>
      <c r="C76" s="12" t="s">
        <v>130</v>
      </c>
      <c r="D76" s="13">
        <v>16669</v>
      </c>
      <c r="E76" s="13">
        <v>12096</v>
      </c>
      <c r="F76" s="13">
        <v>42879</v>
      </c>
      <c r="G76" s="13">
        <v>4791</v>
      </c>
      <c r="H76" s="13">
        <v>3943</v>
      </c>
      <c r="I76" s="13">
        <v>48507</v>
      </c>
      <c r="J76" s="13">
        <v>538</v>
      </c>
      <c r="K76" s="13">
        <v>368</v>
      </c>
      <c r="L76" s="13">
        <v>170</v>
      </c>
      <c r="M76" s="13">
        <v>522</v>
      </c>
      <c r="N76" s="13">
        <v>246</v>
      </c>
      <c r="O76" s="13">
        <v>172</v>
      </c>
      <c r="P76" s="13">
        <v>104</v>
      </c>
      <c r="Q76" s="13">
        <v>515</v>
      </c>
      <c r="R76" s="13">
        <v>46</v>
      </c>
      <c r="S76" s="14">
        <v>314</v>
      </c>
      <c r="T76" s="14">
        <v>458</v>
      </c>
      <c r="U76" s="14">
        <v>1762</v>
      </c>
      <c r="V76" s="13">
        <v>1</v>
      </c>
      <c r="W76" s="13">
        <v>0</v>
      </c>
      <c r="X76" s="13">
        <v>4</v>
      </c>
      <c r="Y76" s="13">
        <v>2</v>
      </c>
      <c r="Z76" s="13">
        <v>0</v>
      </c>
      <c r="AA76" s="13">
        <v>0</v>
      </c>
      <c r="AB76" s="13">
        <v>6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34932</v>
      </c>
      <c r="AJ76" s="13">
        <v>15940</v>
      </c>
      <c r="AK76" s="13">
        <v>18992</v>
      </c>
      <c r="AL76" s="13">
        <v>28767</v>
      </c>
      <c r="AM76" s="13">
        <v>16669</v>
      </c>
      <c r="AN76" s="13">
        <v>12098</v>
      </c>
      <c r="AO76" s="13">
        <v>48664</v>
      </c>
      <c r="AP76" s="13">
        <v>41364.400000000001</v>
      </c>
      <c r="AQ76" s="13">
        <v>30325</v>
      </c>
      <c r="AR76" s="13">
        <v>26543</v>
      </c>
      <c r="AS76" s="13">
        <v>21522</v>
      </c>
      <c r="AT76" s="13">
        <v>17907</v>
      </c>
      <c r="AU76" s="13">
        <v>11574</v>
      </c>
      <c r="AV76" s="13">
        <v>12005</v>
      </c>
      <c r="AW76" s="13">
        <v>612</v>
      </c>
      <c r="AX76" s="13">
        <v>559</v>
      </c>
      <c r="AY76" s="13">
        <v>496</v>
      </c>
      <c r="AZ76" s="13">
        <v>430</v>
      </c>
      <c r="BA76" s="13">
        <v>337</v>
      </c>
      <c r="BB76" s="13">
        <v>308</v>
      </c>
      <c r="BC76" s="13">
        <v>30937</v>
      </c>
      <c r="BD76" s="13">
        <v>27112</v>
      </c>
      <c r="BE76" s="13">
        <v>22018</v>
      </c>
      <c r="BF76" s="13">
        <v>18337</v>
      </c>
      <c r="BG76" s="13">
        <v>11911</v>
      </c>
      <c r="BH76" s="13">
        <v>12313</v>
      </c>
      <c r="BI76" s="13">
        <v>30325</v>
      </c>
      <c r="BJ76" s="13">
        <v>26543</v>
      </c>
      <c r="BK76" s="13">
        <v>21522</v>
      </c>
      <c r="BL76" s="13">
        <v>17907</v>
      </c>
      <c r="BM76" s="13">
        <v>11574</v>
      </c>
      <c r="BN76" s="13">
        <v>12005</v>
      </c>
      <c r="BO76" s="13">
        <v>612</v>
      </c>
      <c r="BP76" s="13">
        <v>559</v>
      </c>
      <c r="BQ76" s="13">
        <v>496</v>
      </c>
      <c r="BR76" s="13">
        <v>430</v>
      </c>
      <c r="BS76" s="13">
        <v>337</v>
      </c>
      <c r="BT76" s="13">
        <v>308</v>
      </c>
      <c r="BU76" s="13">
        <v>3093</v>
      </c>
      <c r="BV76" s="13">
        <v>2711</v>
      </c>
      <c r="BW76" s="13">
        <v>2201</v>
      </c>
      <c r="BX76" s="13">
        <v>1833</v>
      </c>
      <c r="BY76" s="13">
        <v>1191</v>
      </c>
      <c r="BZ76" s="13">
        <v>123</v>
      </c>
      <c r="CA76" s="13">
        <v>12139</v>
      </c>
      <c r="CB76" s="13">
        <v>5462.55</v>
      </c>
      <c r="CC76" s="13">
        <v>6676.45</v>
      </c>
      <c r="CD76" s="13">
        <v>8638</v>
      </c>
      <c r="CE76" s="13">
        <v>3887.1</v>
      </c>
      <c r="CF76" s="13">
        <v>4750.8999999999996</v>
      </c>
      <c r="CG76" s="13">
        <v>49892</v>
      </c>
      <c r="CH76" s="13">
        <v>45468</v>
      </c>
      <c r="CI76" s="13">
        <v>13919</v>
      </c>
      <c r="CJ76" s="13">
        <v>17618</v>
      </c>
      <c r="CK76" s="13">
        <v>8895</v>
      </c>
      <c r="CL76" s="13">
        <v>6862</v>
      </c>
      <c r="CM76" s="13">
        <v>5070</v>
      </c>
      <c r="CN76" s="13">
        <v>4274</v>
      </c>
      <c r="CO76" s="13">
        <v>182</v>
      </c>
      <c r="CP76" s="13">
        <v>214</v>
      </c>
      <c r="CQ76" s="13">
        <v>121</v>
      </c>
      <c r="CR76" s="13">
        <v>104</v>
      </c>
      <c r="CS76" s="13">
        <v>72</v>
      </c>
      <c r="CT76" s="13">
        <v>62</v>
      </c>
      <c r="CU76" s="13">
        <v>14101</v>
      </c>
      <c r="CV76" s="13">
        <v>17832</v>
      </c>
      <c r="CW76" s="13">
        <v>9016</v>
      </c>
      <c r="CX76" s="13">
        <v>6966</v>
      </c>
      <c r="CY76" s="13">
        <v>5142</v>
      </c>
      <c r="CZ76" s="13">
        <v>4336</v>
      </c>
      <c r="DA76" s="13">
        <v>13919</v>
      </c>
      <c r="DB76" s="13">
        <v>17618</v>
      </c>
      <c r="DC76" s="13">
        <v>8895</v>
      </c>
      <c r="DD76" s="13">
        <v>6862</v>
      </c>
      <c r="DE76" s="13">
        <v>5070</v>
      </c>
      <c r="DF76" s="13">
        <v>4274</v>
      </c>
      <c r="DG76" s="13">
        <v>182</v>
      </c>
      <c r="DH76" s="13">
        <v>214</v>
      </c>
      <c r="DI76" s="13">
        <v>121</v>
      </c>
      <c r="DJ76" s="13">
        <v>104</v>
      </c>
      <c r="DK76" s="13">
        <v>72</v>
      </c>
      <c r="DL76" s="13">
        <v>62</v>
      </c>
      <c r="DM76" s="13">
        <v>1410</v>
      </c>
      <c r="DN76" s="13">
        <v>1783</v>
      </c>
      <c r="DO76" s="13">
        <v>901</v>
      </c>
      <c r="DP76" s="13">
        <v>696</v>
      </c>
      <c r="DQ76" s="13">
        <v>514</v>
      </c>
      <c r="DR76" s="13">
        <v>43</v>
      </c>
      <c r="DS76" s="13">
        <v>2134</v>
      </c>
      <c r="DT76" s="13">
        <v>0</v>
      </c>
      <c r="DU76" s="13">
        <v>2253</v>
      </c>
      <c r="DV76" s="13">
        <v>0</v>
      </c>
      <c r="DW76" s="13">
        <v>2040</v>
      </c>
      <c r="DX76" s="13">
        <v>0</v>
      </c>
      <c r="DY76" s="13">
        <v>34</v>
      </c>
      <c r="DZ76" s="13">
        <v>0</v>
      </c>
      <c r="EA76" s="13">
        <v>2019</v>
      </c>
      <c r="EB76" s="13">
        <v>0</v>
      </c>
      <c r="EC76" s="13">
        <v>262</v>
      </c>
      <c r="ED76" s="13">
        <v>733</v>
      </c>
      <c r="EE76" s="13">
        <v>0</v>
      </c>
      <c r="EF76" s="13">
        <v>0</v>
      </c>
      <c r="EG76" s="13">
        <v>0</v>
      </c>
    </row>
    <row r="77" spans="1:137" x14ac:dyDescent="0.3">
      <c r="A77" s="10" t="s">
        <v>107</v>
      </c>
      <c r="B77" s="11" t="s">
        <v>108</v>
      </c>
      <c r="C77" s="12" t="s">
        <v>130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4"/>
      <c r="T77" s="14"/>
      <c r="U77" s="14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</row>
    <row r="78" spans="1:137" x14ac:dyDescent="0.3">
      <c r="A78" s="10" t="s">
        <v>107</v>
      </c>
      <c r="B78" s="11" t="s">
        <v>109</v>
      </c>
      <c r="C78" s="12" t="s">
        <v>130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4"/>
      <c r="T78" s="14"/>
      <c r="U78" s="14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</row>
    <row r="79" spans="1:137" x14ac:dyDescent="0.3">
      <c r="A79" s="10" t="s">
        <v>107</v>
      </c>
      <c r="B79" s="11" t="s">
        <v>110</v>
      </c>
      <c r="C79" s="12" t="s">
        <v>130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4"/>
      <c r="T79" s="14"/>
      <c r="U79" s="14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</row>
    <row r="80" spans="1:137" x14ac:dyDescent="0.3">
      <c r="A80" s="10" t="s">
        <v>107</v>
      </c>
      <c r="B80" s="11" t="s">
        <v>112</v>
      </c>
      <c r="C80" s="12" t="s">
        <v>130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4"/>
      <c r="T80" s="14"/>
      <c r="U80" s="14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</row>
    <row r="81" spans="1:137" x14ac:dyDescent="0.3">
      <c r="A81" s="10" t="s">
        <v>114</v>
      </c>
      <c r="B81" s="11" t="s">
        <v>116</v>
      </c>
      <c r="C81" s="12" t="s">
        <v>130</v>
      </c>
      <c r="D81" s="13">
        <v>13093</v>
      </c>
      <c r="E81" s="13">
        <v>13168</v>
      </c>
      <c r="F81" s="13">
        <v>85197.5</v>
      </c>
      <c r="G81" s="13">
        <v>3582.6666666666665</v>
      </c>
      <c r="H81" s="13">
        <v>2566.2933333333335</v>
      </c>
      <c r="I81" s="13">
        <v>16258.333333333332</v>
      </c>
      <c r="J81" s="13">
        <v>590</v>
      </c>
      <c r="K81" s="13">
        <v>386</v>
      </c>
      <c r="L81" s="13">
        <v>204</v>
      </c>
      <c r="M81" s="13">
        <v>511</v>
      </c>
      <c r="N81" s="13">
        <v>18</v>
      </c>
      <c r="O81" s="13">
        <v>24</v>
      </c>
      <c r="P81" s="13">
        <v>572</v>
      </c>
      <c r="Q81" s="13">
        <v>583</v>
      </c>
      <c r="R81" s="13">
        <v>329</v>
      </c>
      <c r="S81" s="14">
        <v>942</v>
      </c>
      <c r="T81" s="14">
        <v>329</v>
      </c>
      <c r="U81" s="14">
        <v>2952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326</v>
      </c>
      <c r="AH81" s="13">
        <v>28935</v>
      </c>
      <c r="AI81" s="13">
        <v>26784.5</v>
      </c>
      <c r="AJ81" s="13">
        <v>16665.8</v>
      </c>
      <c r="AK81" s="13">
        <v>11695.499999999998</v>
      </c>
      <c r="AL81" s="13">
        <v>10169</v>
      </c>
      <c r="AM81" s="13">
        <v>5087</v>
      </c>
      <c r="AN81" s="13">
        <v>5082</v>
      </c>
      <c r="AO81" s="13">
        <v>111716</v>
      </c>
      <c r="AP81" s="13">
        <v>40460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27261</v>
      </c>
      <c r="BC81" s="13">
        <v>19842</v>
      </c>
      <c r="BD81" s="13">
        <v>17845</v>
      </c>
      <c r="BE81" s="13">
        <v>15603</v>
      </c>
      <c r="BF81" s="13">
        <v>13725</v>
      </c>
      <c r="BG81" s="13">
        <v>10746</v>
      </c>
      <c r="BH81" s="13">
        <v>0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0</v>
      </c>
      <c r="BP81" s="13">
        <v>0</v>
      </c>
      <c r="BQ81" s="13">
        <v>0</v>
      </c>
      <c r="BR81" s="13">
        <v>0</v>
      </c>
      <c r="BS81" s="13">
        <v>0</v>
      </c>
      <c r="BT81" s="13">
        <v>25358</v>
      </c>
      <c r="BU81" s="13">
        <v>1465</v>
      </c>
      <c r="BV81" s="13">
        <v>1451</v>
      </c>
      <c r="BW81" s="13">
        <v>1241</v>
      </c>
      <c r="BX81" s="13">
        <v>1188</v>
      </c>
      <c r="BY81" s="13">
        <v>1362</v>
      </c>
      <c r="BZ81" s="13">
        <v>77</v>
      </c>
      <c r="CA81" s="13">
        <v>7768</v>
      </c>
      <c r="CB81" s="13">
        <v>5289</v>
      </c>
      <c r="CC81" s="13">
        <v>2479</v>
      </c>
      <c r="CD81" s="13">
        <v>5636.15</v>
      </c>
      <c r="CE81" s="13">
        <v>3381.6899999999996</v>
      </c>
      <c r="CF81" s="13">
        <v>2254.46</v>
      </c>
      <c r="CG81" s="13">
        <v>21408</v>
      </c>
      <c r="CH81" s="13">
        <v>12103</v>
      </c>
      <c r="CI81" s="13">
        <v>0</v>
      </c>
      <c r="CJ81" s="13">
        <v>0</v>
      </c>
      <c r="CK81" s="13">
        <v>0</v>
      </c>
      <c r="CL81" s="13">
        <v>0</v>
      </c>
      <c r="CM81" s="13">
        <v>0</v>
      </c>
      <c r="CN81" s="13">
        <v>0</v>
      </c>
      <c r="CO81" s="13">
        <v>0</v>
      </c>
      <c r="CP81" s="13">
        <v>0</v>
      </c>
      <c r="CQ81" s="13">
        <v>0</v>
      </c>
      <c r="CR81" s="13">
        <v>0</v>
      </c>
      <c r="CS81" s="13">
        <v>0</v>
      </c>
      <c r="CT81" s="13">
        <v>0</v>
      </c>
      <c r="CU81" s="13">
        <v>4741</v>
      </c>
      <c r="CV81" s="13">
        <v>2925</v>
      </c>
      <c r="CW81" s="13">
        <v>2132</v>
      </c>
      <c r="CX81" s="13">
        <v>1300</v>
      </c>
      <c r="CY81" s="13">
        <v>770</v>
      </c>
      <c r="CZ81" s="13">
        <v>804</v>
      </c>
      <c r="DA81" s="13">
        <v>0</v>
      </c>
      <c r="DB81" s="13">
        <v>0</v>
      </c>
      <c r="DC81" s="13">
        <v>0</v>
      </c>
      <c r="DD81" s="13">
        <v>0</v>
      </c>
      <c r="DE81" s="13">
        <v>0</v>
      </c>
      <c r="DF81" s="13">
        <v>0</v>
      </c>
      <c r="DG81" s="13">
        <v>0</v>
      </c>
      <c r="DH81" s="13">
        <v>0</v>
      </c>
      <c r="DI81" s="13">
        <v>0</v>
      </c>
      <c r="DJ81" s="13">
        <v>0</v>
      </c>
      <c r="DK81" s="13">
        <v>0</v>
      </c>
      <c r="DL81" s="13">
        <v>0</v>
      </c>
      <c r="DM81" s="13">
        <v>459</v>
      </c>
      <c r="DN81" s="13">
        <v>332</v>
      </c>
      <c r="DO81" s="13">
        <v>225</v>
      </c>
      <c r="DP81" s="13">
        <v>149</v>
      </c>
      <c r="DQ81" s="13">
        <v>114</v>
      </c>
      <c r="DR81" s="13">
        <v>109</v>
      </c>
      <c r="DS81" s="13">
        <v>1996</v>
      </c>
      <c r="DT81" s="13">
        <v>630</v>
      </c>
      <c r="DU81" s="13">
        <v>539</v>
      </c>
      <c r="DV81" s="13">
        <v>103</v>
      </c>
      <c r="DW81" s="13">
        <v>0</v>
      </c>
      <c r="DX81" s="13">
        <v>0</v>
      </c>
      <c r="DY81" s="13">
        <v>0</v>
      </c>
      <c r="DZ81" s="13">
        <v>0</v>
      </c>
      <c r="EA81" s="13">
        <v>354</v>
      </c>
      <c r="EB81" s="13">
        <v>33</v>
      </c>
      <c r="EC81" s="13">
        <v>0</v>
      </c>
      <c r="ED81" s="13">
        <v>0</v>
      </c>
      <c r="EE81" s="13">
        <v>0</v>
      </c>
      <c r="EF81" s="13">
        <v>0</v>
      </c>
      <c r="EG81" s="13">
        <v>0</v>
      </c>
    </row>
    <row r="82" spans="1:137" x14ac:dyDescent="0.3">
      <c r="A82" s="10" t="s">
        <v>114</v>
      </c>
      <c r="B82" s="11" t="s">
        <v>115</v>
      </c>
      <c r="C82" s="12" t="s">
        <v>130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4"/>
      <c r="T82" s="14"/>
      <c r="U82" s="14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</row>
    <row r="83" spans="1:137" x14ac:dyDescent="0.3">
      <c r="A83" s="10" t="s">
        <v>114</v>
      </c>
      <c r="B83" s="11" t="s">
        <v>117</v>
      </c>
      <c r="C83" s="12" t="s">
        <v>130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4"/>
      <c r="T83" s="14"/>
      <c r="U83" s="14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</row>
    <row r="84" spans="1:137" x14ac:dyDescent="0.3">
      <c r="A84" s="10" t="s">
        <v>118</v>
      </c>
      <c r="B84" s="11" t="s">
        <v>119</v>
      </c>
      <c r="C84" s="12" t="s">
        <v>130</v>
      </c>
      <c r="D84" s="13">
        <v>9780</v>
      </c>
      <c r="E84" s="13">
        <v>8603</v>
      </c>
      <c r="F84" s="13">
        <v>62834</v>
      </c>
      <c r="G84" s="13">
        <v>1745</v>
      </c>
      <c r="H84" s="13">
        <v>1093</v>
      </c>
      <c r="I84" s="13">
        <v>17298</v>
      </c>
      <c r="J84" s="13">
        <v>693</v>
      </c>
      <c r="K84" s="13">
        <v>427</v>
      </c>
      <c r="L84" s="13">
        <v>266</v>
      </c>
      <c r="M84" s="13">
        <v>510</v>
      </c>
      <c r="N84" s="13">
        <v>26</v>
      </c>
      <c r="O84" s="13">
        <v>0</v>
      </c>
      <c r="P84" s="13">
        <v>667</v>
      </c>
      <c r="Q84" s="13">
        <v>690</v>
      </c>
      <c r="R84" s="13">
        <v>6</v>
      </c>
      <c r="S84" s="14">
        <v>332</v>
      </c>
      <c r="T84" s="14">
        <v>165</v>
      </c>
      <c r="U84" s="14">
        <v>3758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8</v>
      </c>
      <c r="AC84" s="13">
        <v>3</v>
      </c>
      <c r="AD84" s="13">
        <v>0</v>
      </c>
      <c r="AE84" s="13">
        <v>0</v>
      </c>
      <c r="AF84" s="13">
        <v>0</v>
      </c>
      <c r="AG84" s="13">
        <v>5</v>
      </c>
      <c r="AH84" s="13">
        <v>152</v>
      </c>
      <c r="AI84" s="13">
        <v>20775</v>
      </c>
      <c r="AJ84" s="13">
        <v>11218.571428571429</v>
      </c>
      <c r="AK84" s="13">
        <v>9556.4285714285725</v>
      </c>
      <c r="AL84" s="13">
        <v>9880.7142857142862</v>
      </c>
      <c r="AM84" s="13">
        <v>5283.5714285714294</v>
      </c>
      <c r="AN84" s="13">
        <v>4597.1428571428578</v>
      </c>
      <c r="AO84" s="13">
        <v>80017.14285714287</v>
      </c>
      <c r="AP84" s="13">
        <v>45987.142857142862</v>
      </c>
      <c r="AQ84" s="13">
        <v>20733</v>
      </c>
      <c r="AR84" s="13">
        <v>18902</v>
      </c>
      <c r="AS84" s="13">
        <v>17491</v>
      </c>
      <c r="AT84" s="13">
        <v>16263</v>
      </c>
      <c r="AU84" s="13">
        <v>13183</v>
      </c>
      <c r="AV84" s="13">
        <v>7267</v>
      </c>
      <c r="AW84" s="13">
        <v>3801</v>
      </c>
      <c r="AX84" s="13">
        <v>3532</v>
      </c>
      <c r="AY84" s="13">
        <v>2540</v>
      </c>
      <c r="AZ84" s="13">
        <v>2229</v>
      </c>
      <c r="BA84" s="13">
        <v>1793</v>
      </c>
      <c r="BB84" s="13">
        <v>1296</v>
      </c>
      <c r="BC84" s="13">
        <v>28710</v>
      </c>
      <c r="BD84" s="13">
        <v>23479</v>
      </c>
      <c r="BE84" s="13">
        <v>20528</v>
      </c>
      <c r="BF84" s="13">
        <v>18302</v>
      </c>
      <c r="BG84" s="13">
        <v>14976</v>
      </c>
      <c r="BH84" s="13">
        <v>9183</v>
      </c>
      <c r="BI84" s="13">
        <v>20010</v>
      </c>
      <c r="BJ84" s="13">
        <v>18260</v>
      </c>
      <c r="BK84" s="13">
        <v>16891</v>
      </c>
      <c r="BL84" s="13">
        <v>15725</v>
      </c>
      <c r="BM84" s="13">
        <v>12753</v>
      </c>
      <c r="BN84" s="13">
        <v>6993</v>
      </c>
      <c r="BO84" s="13">
        <v>6734</v>
      </c>
      <c r="BP84" s="13">
        <v>4537</v>
      </c>
      <c r="BQ84" s="13">
        <v>2974</v>
      </c>
      <c r="BR84" s="13">
        <v>1911</v>
      </c>
      <c r="BS84" s="13">
        <v>1709</v>
      </c>
      <c r="BT84" s="13">
        <v>1965</v>
      </c>
      <c r="BU84" s="13">
        <v>2830</v>
      </c>
      <c r="BV84" s="13">
        <v>2279</v>
      </c>
      <c r="BW84" s="13">
        <v>1986</v>
      </c>
      <c r="BX84" s="13">
        <v>1763</v>
      </c>
      <c r="BY84" s="13">
        <v>1445</v>
      </c>
      <c r="BZ84" s="13">
        <v>89</v>
      </c>
      <c r="CA84" s="13">
        <v>3565.7142857142858</v>
      </c>
      <c r="CB84" s="13">
        <v>2175</v>
      </c>
      <c r="CC84" s="13">
        <v>1390.7142857142856</v>
      </c>
      <c r="CD84" s="13">
        <v>1182</v>
      </c>
      <c r="CE84" s="13">
        <v>702</v>
      </c>
      <c r="CF84" s="13">
        <v>480</v>
      </c>
      <c r="CG84" s="13">
        <v>18522</v>
      </c>
      <c r="CH84" s="13">
        <v>13163</v>
      </c>
      <c r="CI84" s="13">
        <v>2657</v>
      </c>
      <c r="CJ84" s="13">
        <v>2526</v>
      </c>
      <c r="CK84" s="13">
        <v>2133</v>
      </c>
      <c r="CL84" s="13">
        <v>1554</v>
      </c>
      <c r="CM84" s="13">
        <v>1473</v>
      </c>
      <c r="CN84" s="13">
        <v>756</v>
      </c>
      <c r="CO84" s="13">
        <v>1086</v>
      </c>
      <c r="CP84" s="13">
        <v>980</v>
      </c>
      <c r="CQ84" s="13">
        <v>845</v>
      </c>
      <c r="CR84" s="13">
        <v>652</v>
      </c>
      <c r="CS84" s="13">
        <v>428</v>
      </c>
      <c r="CT84" s="13">
        <v>376</v>
      </c>
      <c r="CU84" s="13">
        <v>3743</v>
      </c>
      <c r="CV84" s="13">
        <v>3506</v>
      </c>
      <c r="CW84" s="13">
        <v>2978</v>
      </c>
      <c r="CX84" s="13">
        <v>2206</v>
      </c>
      <c r="CY84" s="13">
        <v>1901</v>
      </c>
      <c r="CZ84" s="13">
        <v>1132</v>
      </c>
      <c r="DA84" s="13">
        <v>3163</v>
      </c>
      <c r="DB84" s="13">
        <v>2981</v>
      </c>
      <c r="DC84" s="13">
        <v>2403</v>
      </c>
      <c r="DD84" s="13">
        <v>1564</v>
      </c>
      <c r="DE84" s="13">
        <v>1304</v>
      </c>
      <c r="DF84" s="13">
        <v>931</v>
      </c>
      <c r="DG84" s="13">
        <v>1359</v>
      </c>
      <c r="DH84" s="13">
        <v>1261</v>
      </c>
      <c r="DI84" s="13">
        <v>1180</v>
      </c>
      <c r="DJ84" s="13">
        <v>1023</v>
      </c>
      <c r="DK84" s="13">
        <v>912</v>
      </c>
      <c r="DL84" s="13">
        <v>441</v>
      </c>
      <c r="DM84" s="13">
        <v>1503</v>
      </c>
      <c r="DN84" s="13">
        <v>1361</v>
      </c>
      <c r="DO84" s="13">
        <v>1321</v>
      </c>
      <c r="DP84" s="13">
        <v>1257</v>
      </c>
      <c r="DQ84" s="13">
        <v>1184</v>
      </c>
      <c r="DR84" s="13">
        <v>42</v>
      </c>
      <c r="DS84" s="13">
        <v>3353</v>
      </c>
      <c r="DT84" s="13">
        <v>1071</v>
      </c>
      <c r="DU84" s="13">
        <v>2440</v>
      </c>
      <c r="DV84" s="13">
        <v>162</v>
      </c>
      <c r="DW84" s="13">
        <v>713</v>
      </c>
      <c r="DX84" s="13">
        <v>178</v>
      </c>
      <c r="DY84" s="13">
        <v>194</v>
      </c>
      <c r="DZ84" s="13">
        <v>46</v>
      </c>
      <c r="EA84" s="13">
        <v>1719</v>
      </c>
      <c r="EB84" s="13">
        <v>67</v>
      </c>
      <c r="EC84" s="13">
        <v>152</v>
      </c>
      <c r="ED84" s="13">
        <v>929</v>
      </c>
      <c r="EE84" s="13">
        <v>2404</v>
      </c>
      <c r="EF84" s="13">
        <v>46246</v>
      </c>
      <c r="EG84" s="13">
        <v>48730</v>
      </c>
    </row>
    <row r="85" spans="1:137" x14ac:dyDescent="0.3">
      <c r="A85" s="10" t="s">
        <v>118</v>
      </c>
      <c r="B85" s="11" t="s">
        <v>121</v>
      </c>
      <c r="C85" s="12" t="s">
        <v>130</v>
      </c>
      <c r="D85" s="13">
        <v>26455</v>
      </c>
      <c r="E85" s="13">
        <v>21711</v>
      </c>
      <c r="F85" s="13">
        <v>34833</v>
      </c>
      <c r="G85" s="13">
        <v>5835</v>
      </c>
      <c r="H85" s="13">
        <v>2269</v>
      </c>
      <c r="I85" s="13">
        <v>18667</v>
      </c>
      <c r="J85" s="13">
        <v>816</v>
      </c>
      <c r="K85" s="13">
        <v>540</v>
      </c>
      <c r="L85" s="13">
        <v>276</v>
      </c>
      <c r="M85" s="13">
        <v>460</v>
      </c>
      <c r="N85" s="13">
        <v>197</v>
      </c>
      <c r="O85" s="13">
        <v>13</v>
      </c>
      <c r="P85" s="13">
        <v>522</v>
      </c>
      <c r="Q85" s="13">
        <v>553</v>
      </c>
      <c r="R85" s="13">
        <v>82</v>
      </c>
      <c r="S85" s="13">
        <v>191</v>
      </c>
      <c r="T85" s="13">
        <v>164</v>
      </c>
      <c r="U85" s="13">
        <v>3979</v>
      </c>
      <c r="V85" s="13">
        <v>33</v>
      </c>
      <c r="W85" s="13">
        <v>0</v>
      </c>
      <c r="X85" s="13">
        <v>0</v>
      </c>
      <c r="Y85" s="13">
        <v>0</v>
      </c>
      <c r="Z85" s="13">
        <v>0</v>
      </c>
      <c r="AA85" s="13">
        <v>33</v>
      </c>
      <c r="AB85" s="13">
        <v>11</v>
      </c>
      <c r="AC85" s="13">
        <v>2</v>
      </c>
      <c r="AD85" s="13">
        <v>4</v>
      </c>
      <c r="AE85" s="13">
        <v>1</v>
      </c>
      <c r="AF85" s="13">
        <v>0</v>
      </c>
      <c r="AG85" s="13">
        <v>4</v>
      </c>
      <c r="AH85" s="13">
        <v>189</v>
      </c>
      <c r="AI85" s="13">
        <v>21338</v>
      </c>
      <c r="AJ85" s="13">
        <v>12085</v>
      </c>
      <c r="AK85" s="13">
        <v>9453</v>
      </c>
      <c r="AL85" s="13">
        <v>18989</v>
      </c>
      <c r="AM85" s="13">
        <v>10297</v>
      </c>
      <c r="AN85" s="13">
        <v>8692</v>
      </c>
      <c r="AO85" s="13">
        <v>129002</v>
      </c>
      <c r="AP85" s="13">
        <v>91620</v>
      </c>
      <c r="AQ85" s="13">
        <v>19450</v>
      </c>
      <c r="AR85" s="13">
        <v>17748</v>
      </c>
      <c r="AS85" s="13">
        <v>16462</v>
      </c>
      <c r="AT85" s="13">
        <v>14986</v>
      </c>
      <c r="AU85" s="13">
        <v>13398</v>
      </c>
      <c r="AV85" s="13">
        <v>12706</v>
      </c>
      <c r="AW85" s="13">
        <v>1968</v>
      </c>
      <c r="AX85" s="13">
        <v>1650</v>
      </c>
      <c r="AY85" s="13">
        <v>1480</v>
      </c>
      <c r="AZ85" s="13">
        <v>9539</v>
      </c>
      <c r="BA85" s="13">
        <v>7188</v>
      </c>
      <c r="BB85" s="13">
        <v>5647</v>
      </c>
      <c r="BC85" s="13">
        <v>13446</v>
      </c>
      <c r="BD85" s="13">
        <v>10112</v>
      </c>
      <c r="BE85" s="13">
        <v>9741</v>
      </c>
      <c r="BF85" s="13">
        <v>9165</v>
      </c>
      <c r="BG85" s="13">
        <v>8992</v>
      </c>
      <c r="BH85" s="13">
        <v>6224</v>
      </c>
      <c r="BI85" s="13">
        <v>1498</v>
      </c>
      <c r="BJ85" s="13">
        <v>9163</v>
      </c>
      <c r="BK85" s="13">
        <v>8935</v>
      </c>
      <c r="BL85" s="13">
        <v>8624</v>
      </c>
      <c r="BM85" s="13">
        <v>8545</v>
      </c>
      <c r="BN85" s="13">
        <v>6351</v>
      </c>
      <c r="BO85" s="13">
        <v>860</v>
      </c>
      <c r="BP85" s="13">
        <v>717</v>
      </c>
      <c r="BQ85" s="13">
        <v>681</v>
      </c>
      <c r="BR85" s="13">
        <v>458</v>
      </c>
      <c r="BS85" s="13">
        <v>415</v>
      </c>
      <c r="BT85" s="13">
        <v>322</v>
      </c>
      <c r="BU85" s="13">
        <v>2832</v>
      </c>
      <c r="BV85" s="13">
        <v>2355</v>
      </c>
      <c r="BW85" s="13">
        <v>2239</v>
      </c>
      <c r="BX85" s="13">
        <v>1982</v>
      </c>
      <c r="BY85" s="13">
        <v>1833</v>
      </c>
      <c r="BZ85" s="13">
        <v>146</v>
      </c>
      <c r="CA85" s="13">
        <v>5890</v>
      </c>
      <c r="CB85" s="13">
        <v>3402</v>
      </c>
      <c r="CC85" s="13">
        <v>2491</v>
      </c>
      <c r="CD85" s="13">
        <v>6282</v>
      </c>
      <c r="CE85" s="13">
        <v>4199</v>
      </c>
      <c r="CF85" s="13">
        <v>2083</v>
      </c>
      <c r="CG85" s="13">
        <v>16852</v>
      </c>
      <c r="CH85" s="13">
        <v>1674</v>
      </c>
      <c r="CI85" s="13">
        <v>6282</v>
      </c>
      <c r="CJ85" s="13">
        <v>2952</v>
      </c>
      <c r="CK85" s="13">
        <v>2761</v>
      </c>
      <c r="CL85" s="13">
        <v>2460</v>
      </c>
      <c r="CM85" s="13">
        <v>2397</v>
      </c>
      <c r="CN85" s="13">
        <v>1926</v>
      </c>
      <c r="CO85" s="13">
        <v>1143</v>
      </c>
      <c r="CP85" s="13">
        <v>773</v>
      </c>
      <c r="CQ85" s="13">
        <v>669</v>
      </c>
      <c r="CR85" s="13">
        <v>460</v>
      </c>
      <c r="CS85" s="13">
        <v>392</v>
      </c>
      <c r="CT85" s="13">
        <v>351</v>
      </c>
      <c r="CU85" s="13">
        <v>1543</v>
      </c>
      <c r="CV85" s="13">
        <v>1498</v>
      </c>
      <c r="CW85" s="13">
        <v>728</v>
      </c>
      <c r="CX85" s="13">
        <v>494</v>
      </c>
      <c r="CY85" s="13">
        <v>519</v>
      </c>
      <c r="CZ85" s="13">
        <v>412</v>
      </c>
      <c r="DA85" s="13">
        <v>3289</v>
      </c>
      <c r="DB85" s="13">
        <v>3049</v>
      </c>
      <c r="DC85" s="13">
        <v>2632</v>
      </c>
      <c r="DD85" s="13">
        <v>2392</v>
      </c>
      <c r="DE85" s="13">
        <v>2286</v>
      </c>
      <c r="DF85" s="13">
        <v>1915</v>
      </c>
      <c r="DG85" s="13">
        <v>1167</v>
      </c>
      <c r="DH85" s="13">
        <v>1353</v>
      </c>
      <c r="DI85" s="13">
        <v>1139</v>
      </c>
      <c r="DJ85" s="13">
        <v>1297</v>
      </c>
      <c r="DK85" s="13">
        <v>1228</v>
      </c>
      <c r="DL85" s="13">
        <v>1378</v>
      </c>
      <c r="DM85" s="13">
        <v>2044</v>
      </c>
      <c r="DN85" s="13">
        <v>1480</v>
      </c>
      <c r="DO85" s="13">
        <v>1397</v>
      </c>
      <c r="DP85" s="13">
        <v>1334</v>
      </c>
      <c r="DQ85" s="13">
        <v>1405</v>
      </c>
      <c r="DR85" s="13">
        <v>158</v>
      </c>
      <c r="DS85" s="13">
        <v>2673</v>
      </c>
      <c r="DT85" s="13">
        <v>770</v>
      </c>
      <c r="DU85" s="13">
        <v>1903</v>
      </c>
      <c r="DV85" s="13">
        <v>67</v>
      </c>
      <c r="DW85" s="13">
        <v>2004</v>
      </c>
      <c r="DX85" s="13">
        <v>447</v>
      </c>
      <c r="DY85" s="13">
        <v>68</v>
      </c>
      <c r="DZ85" s="13">
        <v>25</v>
      </c>
      <c r="EA85" s="13">
        <v>608</v>
      </c>
      <c r="EB85" s="13">
        <v>12</v>
      </c>
      <c r="EC85" s="13">
        <v>365</v>
      </c>
      <c r="ED85" s="13">
        <v>3728</v>
      </c>
      <c r="EE85" s="13">
        <v>100</v>
      </c>
      <c r="EF85" s="13">
        <v>5239</v>
      </c>
      <c r="EG85" s="13">
        <v>5290</v>
      </c>
    </row>
    <row r="86" spans="1:137" x14ac:dyDescent="0.3">
      <c r="A86" s="10" t="s">
        <v>118</v>
      </c>
      <c r="B86" s="11" t="s">
        <v>122</v>
      </c>
      <c r="C86" s="12" t="s">
        <v>130</v>
      </c>
      <c r="D86" s="13">
        <v>16121.333333333334</v>
      </c>
      <c r="E86" s="13">
        <v>17865</v>
      </c>
      <c r="F86" s="13">
        <v>56108.666666666664</v>
      </c>
      <c r="G86" s="13">
        <v>2051.3333333333335</v>
      </c>
      <c r="H86" s="13">
        <v>754.25</v>
      </c>
      <c r="I86" s="13">
        <v>8203.75</v>
      </c>
      <c r="J86" s="13">
        <v>265</v>
      </c>
      <c r="K86" s="13">
        <v>169</v>
      </c>
      <c r="L86" s="13">
        <v>96</v>
      </c>
      <c r="M86" s="13">
        <v>255</v>
      </c>
      <c r="N86" s="13">
        <v>45</v>
      </c>
      <c r="O86" s="13">
        <v>0</v>
      </c>
      <c r="P86" s="13">
        <v>220</v>
      </c>
      <c r="Q86" s="13">
        <v>225</v>
      </c>
      <c r="R86" s="13">
        <v>45</v>
      </c>
      <c r="S86" s="14">
        <v>263</v>
      </c>
      <c r="T86" s="14">
        <v>147</v>
      </c>
      <c r="U86" s="14">
        <v>1362</v>
      </c>
      <c r="V86" s="13">
        <v>5</v>
      </c>
      <c r="W86" s="13">
        <v>0</v>
      </c>
      <c r="X86" s="13">
        <v>0</v>
      </c>
      <c r="Y86" s="13">
        <v>5</v>
      </c>
      <c r="Z86" s="13">
        <v>0</v>
      </c>
      <c r="AA86" s="13">
        <v>0</v>
      </c>
      <c r="AB86" s="13">
        <v>2</v>
      </c>
      <c r="AC86" s="13">
        <v>0</v>
      </c>
      <c r="AD86" s="13">
        <v>2</v>
      </c>
      <c r="AE86" s="13">
        <v>0</v>
      </c>
      <c r="AF86" s="13">
        <v>0</v>
      </c>
      <c r="AG86" s="13">
        <v>0</v>
      </c>
      <c r="AH86" s="13">
        <v>0</v>
      </c>
      <c r="AI86" s="13">
        <v>41140</v>
      </c>
      <c r="AJ86" s="13">
        <v>26233</v>
      </c>
      <c r="AK86" s="13">
        <v>14907</v>
      </c>
      <c r="AL86" s="13">
        <v>30032.2</v>
      </c>
      <c r="AM86" s="13">
        <v>9910.6260000000002</v>
      </c>
      <c r="AN86" s="13">
        <v>20121.574000000001</v>
      </c>
      <c r="AO86" s="13">
        <v>59104</v>
      </c>
      <c r="AP86" s="13">
        <v>44008.642857142855</v>
      </c>
      <c r="AQ86" s="13">
        <v>9648</v>
      </c>
      <c r="AR86" s="13">
        <v>7797</v>
      </c>
      <c r="AS86" s="13">
        <v>5687</v>
      </c>
      <c r="AT86" s="13">
        <v>4547</v>
      </c>
      <c r="AU86" s="13">
        <v>4251</v>
      </c>
      <c r="AV86" s="13">
        <v>2692</v>
      </c>
      <c r="AW86" s="13">
        <v>1234</v>
      </c>
      <c r="AX86" s="13">
        <v>928</v>
      </c>
      <c r="AY86" s="13">
        <v>696</v>
      </c>
      <c r="AZ86" s="13">
        <v>572</v>
      </c>
      <c r="BA86" s="13">
        <v>422</v>
      </c>
      <c r="BB86" s="13">
        <v>926</v>
      </c>
      <c r="BC86" s="13">
        <v>16882</v>
      </c>
      <c r="BD86" s="13">
        <v>12725</v>
      </c>
      <c r="BE86" s="13">
        <v>10383</v>
      </c>
      <c r="BF86" s="13">
        <v>10119</v>
      </c>
      <c r="BG86" s="13">
        <v>4973</v>
      </c>
      <c r="BH86" s="13">
        <v>4022</v>
      </c>
      <c r="BI86" s="13">
        <v>8736</v>
      </c>
      <c r="BJ86" s="13">
        <v>7115</v>
      </c>
      <c r="BK86" s="13">
        <v>4887</v>
      </c>
      <c r="BL86" s="13">
        <v>4468</v>
      </c>
      <c r="BM86" s="13">
        <v>3420</v>
      </c>
      <c r="BN86" s="13">
        <v>2566</v>
      </c>
      <c r="BO86" s="13">
        <v>841</v>
      </c>
      <c r="BP86" s="13">
        <v>717</v>
      </c>
      <c r="BQ86" s="13">
        <v>503</v>
      </c>
      <c r="BR86" s="13">
        <v>473</v>
      </c>
      <c r="BS86" s="13">
        <v>509</v>
      </c>
      <c r="BT86" s="13">
        <v>616</v>
      </c>
      <c r="BU86" s="13">
        <v>993</v>
      </c>
      <c r="BV86" s="13">
        <v>857</v>
      </c>
      <c r="BW86" s="13">
        <v>567</v>
      </c>
      <c r="BX86" s="13">
        <v>512</v>
      </c>
      <c r="BY86" s="13">
        <v>426</v>
      </c>
      <c r="BZ86" s="13">
        <v>38</v>
      </c>
      <c r="CA86" s="13">
        <v>2840</v>
      </c>
      <c r="CB86" s="13">
        <v>1590.4</v>
      </c>
      <c r="CC86" s="13">
        <v>1249.5999999999999</v>
      </c>
      <c r="CD86" s="13">
        <v>2233.6185525789683</v>
      </c>
      <c r="CE86" s="13">
        <v>915.78360655737697</v>
      </c>
      <c r="CF86" s="13">
        <v>1317.8349460215913</v>
      </c>
      <c r="CG86" s="13">
        <v>10836</v>
      </c>
      <c r="CH86" s="13">
        <v>8068.4497495939349</v>
      </c>
      <c r="CI86" s="13">
        <v>1986</v>
      </c>
      <c r="CJ86" s="13">
        <v>1188</v>
      </c>
      <c r="CK86" s="13">
        <v>993</v>
      </c>
      <c r="CL86" s="13">
        <v>656</v>
      </c>
      <c r="CM86" s="13">
        <v>576</v>
      </c>
      <c r="CN86" s="13">
        <v>222</v>
      </c>
      <c r="CO86" s="13">
        <v>715</v>
      </c>
      <c r="CP86" s="13">
        <v>605</v>
      </c>
      <c r="CQ86" s="13">
        <v>587</v>
      </c>
      <c r="CR86" s="13">
        <v>403</v>
      </c>
      <c r="CS86" s="13">
        <v>72</v>
      </c>
      <c r="CT86" s="13">
        <v>83</v>
      </c>
      <c r="CU86" s="13">
        <v>2701</v>
      </c>
      <c r="CV86" s="13">
        <v>1793</v>
      </c>
      <c r="CW86" s="13">
        <v>1580</v>
      </c>
      <c r="CX86" s="13">
        <v>1059</v>
      </c>
      <c r="CY86" s="13">
        <v>1048</v>
      </c>
      <c r="CZ86" s="13">
        <v>613</v>
      </c>
      <c r="DA86" s="13">
        <v>2914</v>
      </c>
      <c r="DB86" s="13">
        <v>1988</v>
      </c>
      <c r="DC86" s="13">
        <v>1665</v>
      </c>
      <c r="DD86" s="13">
        <v>1110</v>
      </c>
      <c r="DE86" s="13">
        <v>964</v>
      </c>
      <c r="DF86" s="13">
        <v>712</v>
      </c>
      <c r="DG86" s="13">
        <v>212</v>
      </c>
      <c r="DH86" s="13">
        <v>236</v>
      </c>
      <c r="DI86" s="13">
        <v>98</v>
      </c>
      <c r="DJ86" s="13">
        <v>165</v>
      </c>
      <c r="DK86" s="13">
        <v>301</v>
      </c>
      <c r="DL86" s="13">
        <v>92</v>
      </c>
      <c r="DM86" s="13">
        <v>324</v>
      </c>
      <c r="DN86" s="13">
        <v>233</v>
      </c>
      <c r="DO86" s="13">
        <v>201</v>
      </c>
      <c r="DP86" s="13">
        <v>171</v>
      </c>
      <c r="DQ86" s="13">
        <v>142</v>
      </c>
      <c r="DR86" s="13">
        <v>10</v>
      </c>
      <c r="DS86" s="13">
        <v>1223</v>
      </c>
      <c r="DT86" s="13">
        <v>100</v>
      </c>
      <c r="DU86" s="13">
        <v>933</v>
      </c>
      <c r="DV86" s="13">
        <v>22</v>
      </c>
      <c r="DW86" s="13">
        <v>625</v>
      </c>
      <c r="DX86" s="13">
        <v>33</v>
      </c>
      <c r="DY86" s="13">
        <v>1047</v>
      </c>
      <c r="DZ86" s="13">
        <v>87</v>
      </c>
      <c r="EA86" s="13">
        <v>50</v>
      </c>
      <c r="EB86" s="13">
        <v>5</v>
      </c>
      <c r="EC86" s="13">
        <v>89</v>
      </c>
      <c r="ED86" s="13">
        <v>333</v>
      </c>
      <c r="EE86" s="13">
        <v>1690</v>
      </c>
      <c r="EF86" s="13">
        <v>26425</v>
      </c>
      <c r="EG86" s="13">
        <v>28115</v>
      </c>
    </row>
    <row r="87" spans="1:137" x14ac:dyDescent="0.3">
      <c r="A87" s="10" t="s">
        <v>118</v>
      </c>
      <c r="B87" s="11" t="s">
        <v>120</v>
      </c>
      <c r="C87" s="12" t="s">
        <v>130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4"/>
      <c r="T87" s="14"/>
      <c r="U87" s="14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</row>
    <row r="88" spans="1:137" x14ac:dyDescent="0.3">
      <c r="A88" s="10" t="s">
        <v>123</v>
      </c>
      <c r="B88" s="11" t="s">
        <v>124</v>
      </c>
      <c r="C88" s="12" t="s">
        <v>130</v>
      </c>
      <c r="D88" s="13">
        <v>4756</v>
      </c>
      <c r="E88" s="13">
        <v>5398</v>
      </c>
      <c r="F88" s="13">
        <v>56708</v>
      </c>
      <c r="G88" s="13">
        <v>4318</v>
      </c>
      <c r="H88" s="13">
        <v>4722</v>
      </c>
      <c r="I88" s="13">
        <v>41577.5</v>
      </c>
      <c r="J88" s="13">
        <v>200</v>
      </c>
      <c r="K88" s="13">
        <v>144</v>
      </c>
      <c r="L88" s="13">
        <v>56</v>
      </c>
      <c r="M88" s="13">
        <v>200</v>
      </c>
      <c r="N88" s="13">
        <v>6</v>
      </c>
      <c r="O88" s="13">
        <v>0</v>
      </c>
      <c r="P88" s="13">
        <v>194</v>
      </c>
      <c r="Q88" s="13">
        <v>200</v>
      </c>
      <c r="R88" s="13">
        <v>6</v>
      </c>
      <c r="S88" s="14">
        <v>50</v>
      </c>
      <c r="T88" s="14">
        <v>235</v>
      </c>
      <c r="U88" s="14">
        <v>680</v>
      </c>
      <c r="V88" s="13">
        <v>2</v>
      </c>
      <c r="W88" s="13">
        <v>0</v>
      </c>
      <c r="X88" s="13">
        <v>2</v>
      </c>
      <c r="Y88" s="13">
        <v>0</v>
      </c>
      <c r="Z88" s="13">
        <v>0</v>
      </c>
      <c r="AA88" s="13">
        <v>0</v>
      </c>
      <c r="AB88" s="13">
        <v>25</v>
      </c>
      <c r="AC88" s="13">
        <v>0</v>
      </c>
      <c r="AD88" s="13">
        <v>2</v>
      </c>
      <c r="AE88" s="13">
        <v>0</v>
      </c>
      <c r="AF88" s="13">
        <v>0</v>
      </c>
      <c r="AG88" s="13">
        <v>23</v>
      </c>
      <c r="AH88" s="13">
        <v>144</v>
      </c>
      <c r="AI88" s="13">
        <v>10164</v>
      </c>
      <c r="AJ88" s="13">
        <v>5332</v>
      </c>
      <c r="AK88" s="13">
        <v>4512</v>
      </c>
      <c r="AL88" s="13">
        <v>6878</v>
      </c>
      <c r="AM88" s="13">
        <v>3742</v>
      </c>
      <c r="AN88" s="13">
        <v>3136</v>
      </c>
      <c r="AO88" s="13">
        <v>65240</v>
      </c>
      <c r="AP88" s="13">
        <v>46785.600000000006</v>
      </c>
      <c r="AQ88" s="13">
        <v>4276</v>
      </c>
      <c r="AR88" s="13">
        <v>3189</v>
      </c>
      <c r="AS88" s="13">
        <v>3013</v>
      </c>
      <c r="AT88" s="13">
        <v>2886</v>
      </c>
      <c r="AU88" s="13">
        <v>3057</v>
      </c>
      <c r="AV88" s="13">
        <v>2505</v>
      </c>
      <c r="AW88" s="13">
        <v>1531</v>
      </c>
      <c r="AX88" s="13">
        <v>1139</v>
      </c>
      <c r="AY88" s="13">
        <v>784</v>
      </c>
      <c r="AZ88" s="13">
        <v>670</v>
      </c>
      <c r="BA88" s="13">
        <v>266</v>
      </c>
      <c r="BB88" s="13">
        <v>775</v>
      </c>
      <c r="BC88" s="13">
        <v>5807</v>
      </c>
      <c r="BD88" s="13">
        <v>4328</v>
      </c>
      <c r="BE88" s="13">
        <v>3797</v>
      </c>
      <c r="BF88" s="13">
        <v>3556</v>
      </c>
      <c r="BG88" s="13">
        <v>3323</v>
      </c>
      <c r="BH88" s="13">
        <v>3280</v>
      </c>
      <c r="BI88" s="13">
        <v>4781</v>
      </c>
      <c r="BJ88" s="13">
        <v>3141</v>
      </c>
      <c r="BK88" s="13">
        <v>2823</v>
      </c>
      <c r="BL88" s="13">
        <v>2523</v>
      </c>
      <c r="BM88" s="13">
        <v>2584</v>
      </c>
      <c r="BN88" s="13">
        <v>1805</v>
      </c>
      <c r="BO88" s="13">
        <v>301</v>
      </c>
      <c r="BP88" s="13">
        <v>549</v>
      </c>
      <c r="BQ88" s="13">
        <v>523</v>
      </c>
      <c r="BR88" s="13">
        <v>411</v>
      </c>
      <c r="BS88" s="13">
        <v>263</v>
      </c>
      <c r="BT88" s="13">
        <v>144</v>
      </c>
      <c r="BU88" s="13">
        <v>2325</v>
      </c>
      <c r="BV88" s="13">
        <v>1923</v>
      </c>
      <c r="BW88" s="13">
        <v>1789</v>
      </c>
      <c r="BX88" s="13">
        <v>1548</v>
      </c>
      <c r="BY88" s="13">
        <v>1497</v>
      </c>
      <c r="BZ88" s="13">
        <v>22</v>
      </c>
      <c r="CA88" s="13">
        <v>10600</v>
      </c>
      <c r="CB88" s="13">
        <v>5624</v>
      </c>
      <c r="CC88" s="13">
        <v>4976</v>
      </c>
      <c r="CD88" s="13">
        <v>6152</v>
      </c>
      <c r="CE88" s="13">
        <v>3416</v>
      </c>
      <c r="CF88" s="13">
        <v>2736</v>
      </c>
      <c r="CG88" s="13">
        <v>49212</v>
      </c>
      <c r="CH88" s="13">
        <v>25152</v>
      </c>
      <c r="CI88" s="13">
        <v>1123</v>
      </c>
      <c r="CJ88" s="13">
        <v>851</v>
      </c>
      <c r="CK88" s="13">
        <v>619</v>
      </c>
      <c r="CL88" s="13">
        <v>465</v>
      </c>
      <c r="CM88" s="13">
        <v>304</v>
      </c>
      <c r="CN88" s="13">
        <v>543</v>
      </c>
      <c r="CO88" s="13">
        <v>196</v>
      </c>
      <c r="CP88" s="13">
        <v>147</v>
      </c>
      <c r="CQ88" s="13">
        <v>125</v>
      </c>
      <c r="CR88" s="13">
        <v>125</v>
      </c>
      <c r="CS88" s="13">
        <v>102</v>
      </c>
      <c r="CT88" s="13">
        <v>191</v>
      </c>
      <c r="CU88" s="13">
        <v>1421</v>
      </c>
      <c r="CV88" s="13">
        <v>1090</v>
      </c>
      <c r="CW88" s="13">
        <v>806</v>
      </c>
      <c r="CX88" s="13">
        <v>642</v>
      </c>
      <c r="CY88" s="13">
        <v>438</v>
      </c>
      <c r="CZ88" s="13">
        <v>739</v>
      </c>
      <c r="DA88" s="13">
        <v>1012</v>
      </c>
      <c r="DB88" s="13">
        <v>538</v>
      </c>
      <c r="DC88" s="13">
        <v>439</v>
      </c>
      <c r="DD88" s="13">
        <v>329</v>
      </c>
      <c r="DE88" s="13">
        <v>325</v>
      </c>
      <c r="DF88" s="13">
        <v>621</v>
      </c>
      <c r="DG88" s="13">
        <v>230</v>
      </c>
      <c r="DH88" s="13">
        <v>118</v>
      </c>
      <c r="DI88" s="13">
        <v>95</v>
      </c>
      <c r="DJ88" s="13">
        <v>107</v>
      </c>
      <c r="DK88" s="13">
        <v>82</v>
      </c>
      <c r="DL88" s="13">
        <v>105</v>
      </c>
      <c r="DM88" s="13">
        <v>822</v>
      </c>
      <c r="DN88" s="13">
        <v>301</v>
      </c>
      <c r="DO88" s="13">
        <v>247</v>
      </c>
      <c r="DP88" s="13">
        <v>253</v>
      </c>
      <c r="DQ88" s="13">
        <v>459</v>
      </c>
      <c r="DR88" s="13">
        <v>48</v>
      </c>
      <c r="DS88" s="13">
        <v>1119</v>
      </c>
      <c r="DT88" s="13">
        <v>212</v>
      </c>
      <c r="DU88" s="13">
        <v>1067</v>
      </c>
      <c r="DV88" s="13">
        <v>27</v>
      </c>
      <c r="DW88" s="13">
        <v>0</v>
      </c>
      <c r="DX88" s="13">
        <v>0</v>
      </c>
      <c r="DY88" s="13">
        <v>0</v>
      </c>
      <c r="DZ88" s="13">
        <v>0</v>
      </c>
      <c r="EA88" s="13">
        <v>1011</v>
      </c>
      <c r="EB88" s="13">
        <v>22</v>
      </c>
      <c r="EC88" s="13">
        <v>147</v>
      </c>
      <c r="ED88" s="13">
        <v>991</v>
      </c>
      <c r="EE88" s="13">
        <v>0</v>
      </c>
      <c r="EF88" s="13">
        <v>50442</v>
      </c>
      <c r="EG88" s="13">
        <v>50442</v>
      </c>
    </row>
    <row r="89" spans="1:137" x14ac:dyDescent="0.3">
      <c r="A89" s="10" t="s">
        <v>123</v>
      </c>
      <c r="B89" s="11" t="s">
        <v>125</v>
      </c>
      <c r="C89" s="12" t="s">
        <v>130</v>
      </c>
      <c r="D89" s="13">
        <v>10953.333333333334</v>
      </c>
      <c r="E89" s="13">
        <v>7229.3333333333339</v>
      </c>
      <c r="F89" s="13">
        <v>50150</v>
      </c>
      <c r="G89" s="13">
        <v>5642</v>
      </c>
      <c r="H89" s="13">
        <v>4995</v>
      </c>
      <c r="I89" s="13">
        <v>19682</v>
      </c>
      <c r="J89" s="13">
        <v>270</v>
      </c>
      <c r="K89" s="13">
        <v>174</v>
      </c>
      <c r="L89" s="13">
        <v>96</v>
      </c>
      <c r="M89" s="13">
        <v>270</v>
      </c>
      <c r="N89" s="13">
        <v>53</v>
      </c>
      <c r="O89" s="13">
        <v>139</v>
      </c>
      <c r="P89" s="13">
        <v>104</v>
      </c>
      <c r="Q89" s="13">
        <v>270</v>
      </c>
      <c r="R89" s="13">
        <v>91</v>
      </c>
      <c r="S89" s="14">
        <v>193</v>
      </c>
      <c r="T89" s="14">
        <v>70</v>
      </c>
      <c r="U89" s="14">
        <v>1539</v>
      </c>
      <c r="V89" s="13">
        <v>1</v>
      </c>
      <c r="W89" s="13">
        <v>1</v>
      </c>
      <c r="X89" s="13">
        <v>0</v>
      </c>
      <c r="Y89" s="13">
        <v>0</v>
      </c>
      <c r="Z89" s="13">
        <v>0</v>
      </c>
      <c r="AA89" s="13">
        <v>0</v>
      </c>
      <c r="AB89" s="13">
        <v>6</v>
      </c>
      <c r="AC89" s="13">
        <v>3</v>
      </c>
      <c r="AD89" s="13">
        <v>3</v>
      </c>
      <c r="AE89" s="13">
        <v>0</v>
      </c>
      <c r="AF89" s="13">
        <v>0</v>
      </c>
      <c r="AG89" s="13">
        <v>0</v>
      </c>
      <c r="AH89" s="13">
        <v>56</v>
      </c>
      <c r="AI89" s="13">
        <v>24683</v>
      </c>
      <c r="AJ89" s="13">
        <v>14570</v>
      </c>
      <c r="AK89" s="13">
        <v>10113</v>
      </c>
      <c r="AL89" s="13">
        <v>16987.2</v>
      </c>
      <c r="AM89" s="13">
        <v>9475.2000000000007</v>
      </c>
      <c r="AN89" s="13">
        <v>7512</v>
      </c>
      <c r="AO89" s="13">
        <v>53447.15</v>
      </c>
      <c r="AP89" s="13">
        <v>48102.434999999998</v>
      </c>
      <c r="AQ89" s="13">
        <v>15008</v>
      </c>
      <c r="AR89" s="13">
        <v>10205</v>
      </c>
      <c r="AS89" s="13">
        <v>8005</v>
      </c>
      <c r="AT89" s="13">
        <v>7442</v>
      </c>
      <c r="AU89" s="13">
        <v>5485</v>
      </c>
      <c r="AV89" s="13">
        <v>3690</v>
      </c>
      <c r="AW89" s="13">
        <v>2705</v>
      </c>
      <c r="AX89" s="13">
        <v>1565</v>
      </c>
      <c r="AY89" s="13">
        <v>1626</v>
      </c>
      <c r="AZ89" s="13">
        <v>1377</v>
      </c>
      <c r="BA89" s="13">
        <v>1189</v>
      </c>
      <c r="BB89" s="13">
        <v>715</v>
      </c>
      <c r="BC89" s="13">
        <v>17713</v>
      </c>
      <c r="BD89" s="13">
        <v>11770</v>
      </c>
      <c r="BE89" s="13">
        <v>9631</v>
      </c>
      <c r="BF89" s="13">
        <v>8819</v>
      </c>
      <c r="BG89" s="13">
        <v>6674</v>
      </c>
      <c r="BH89" s="13">
        <v>4405</v>
      </c>
      <c r="BI89" s="13">
        <v>21438</v>
      </c>
      <c r="BJ89" s="13">
        <v>12120</v>
      </c>
      <c r="BK89" s="13">
        <v>8235</v>
      </c>
      <c r="BL89" s="13">
        <v>7098</v>
      </c>
      <c r="BM89" s="13">
        <v>3670</v>
      </c>
      <c r="BN89" s="13">
        <v>2054</v>
      </c>
      <c r="BO89" s="13">
        <v>3245</v>
      </c>
      <c r="BP89" s="13">
        <v>1546</v>
      </c>
      <c r="BQ89" s="13">
        <v>1230</v>
      </c>
      <c r="BR89" s="13">
        <v>1142</v>
      </c>
      <c r="BS89" s="13">
        <v>868</v>
      </c>
      <c r="BT89" s="13">
        <v>233</v>
      </c>
      <c r="BU89" s="13">
        <v>2467</v>
      </c>
      <c r="BV89" s="13">
        <v>1366</v>
      </c>
      <c r="BW89" s="13">
        <v>946</v>
      </c>
      <c r="BX89" s="13">
        <v>823</v>
      </c>
      <c r="BY89" s="13">
        <v>452</v>
      </c>
      <c r="BZ89" s="13">
        <v>22</v>
      </c>
      <c r="CA89" s="13">
        <v>12113</v>
      </c>
      <c r="CB89" s="13">
        <v>7430</v>
      </c>
      <c r="CC89" s="13">
        <v>4683</v>
      </c>
      <c r="CD89" s="13">
        <v>8075.333333333333</v>
      </c>
      <c r="CE89" s="13">
        <v>6348</v>
      </c>
      <c r="CF89" s="13">
        <v>4172</v>
      </c>
      <c r="CG89" s="13">
        <v>19771.333333333332</v>
      </c>
      <c r="CH89" s="13">
        <v>12851.397740144901</v>
      </c>
      <c r="CI89" s="13">
        <v>7301</v>
      </c>
      <c r="CJ89" s="13">
        <v>4292</v>
      </c>
      <c r="CK89" s="13">
        <v>2774</v>
      </c>
      <c r="CL89" s="13">
        <v>2518</v>
      </c>
      <c r="CM89" s="13">
        <v>2277</v>
      </c>
      <c r="CN89" s="13">
        <v>1960</v>
      </c>
      <c r="CO89" s="13">
        <v>2002</v>
      </c>
      <c r="CP89" s="13">
        <v>875</v>
      </c>
      <c r="CQ89" s="13">
        <v>1065</v>
      </c>
      <c r="CR89" s="13">
        <v>831</v>
      </c>
      <c r="CS89" s="13">
        <v>755</v>
      </c>
      <c r="CT89" s="13">
        <v>686</v>
      </c>
      <c r="CU89" s="13">
        <v>9303</v>
      </c>
      <c r="CV89" s="13">
        <v>5173</v>
      </c>
      <c r="CW89" s="13">
        <v>3905</v>
      </c>
      <c r="CX89" s="13">
        <v>3436</v>
      </c>
      <c r="CY89" s="13">
        <v>3098</v>
      </c>
      <c r="CZ89" s="13">
        <v>2646</v>
      </c>
      <c r="DA89" s="13">
        <v>8960</v>
      </c>
      <c r="DB89" s="13">
        <v>4642</v>
      </c>
      <c r="DC89" s="13">
        <v>4238</v>
      </c>
      <c r="DD89" s="13">
        <v>3294</v>
      </c>
      <c r="DE89" s="13">
        <v>2684</v>
      </c>
      <c r="DF89" s="13">
        <v>1499</v>
      </c>
      <c r="DG89" s="13">
        <v>1847</v>
      </c>
      <c r="DH89" s="13">
        <v>817</v>
      </c>
      <c r="DI89" s="13">
        <v>504</v>
      </c>
      <c r="DJ89" s="13">
        <v>438</v>
      </c>
      <c r="DK89" s="13">
        <v>524</v>
      </c>
      <c r="DL89" s="13">
        <v>210</v>
      </c>
      <c r="DM89" s="13">
        <v>5583</v>
      </c>
      <c r="DN89" s="13">
        <v>3283</v>
      </c>
      <c r="DO89" s="13">
        <v>2941</v>
      </c>
      <c r="DP89" s="13">
        <v>2371</v>
      </c>
      <c r="DQ89" s="13">
        <v>2073</v>
      </c>
      <c r="DR89" s="13">
        <v>70</v>
      </c>
      <c r="DS89" s="13">
        <v>1086</v>
      </c>
      <c r="DT89" s="13">
        <v>120</v>
      </c>
      <c r="DU89" s="13">
        <v>980</v>
      </c>
      <c r="DV89" s="13">
        <v>46</v>
      </c>
      <c r="DW89" s="13">
        <v>264</v>
      </c>
      <c r="DX89" s="13">
        <v>44</v>
      </c>
      <c r="DY89" s="13">
        <v>0</v>
      </c>
      <c r="DZ89" s="13">
        <v>0</v>
      </c>
      <c r="EA89" s="13">
        <v>840</v>
      </c>
      <c r="EB89" s="13">
        <v>40</v>
      </c>
      <c r="EC89" s="13">
        <v>98</v>
      </c>
      <c r="ED89" s="13">
        <v>2</v>
      </c>
      <c r="EE89" s="13">
        <v>0</v>
      </c>
      <c r="EF89" s="13">
        <v>0</v>
      </c>
      <c r="EG89" s="13">
        <v>0</v>
      </c>
    </row>
    <row r="90" spans="1:137" x14ac:dyDescent="0.3">
      <c r="A90" s="10" t="s">
        <v>123</v>
      </c>
      <c r="B90" s="11" t="s">
        <v>126</v>
      </c>
      <c r="C90" s="12" t="s">
        <v>130</v>
      </c>
      <c r="D90" s="13">
        <v>5246</v>
      </c>
      <c r="E90" s="13">
        <v>5929</v>
      </c>
      <c r="F90" s="13">
        <v>67592</v>
      </c>
      <c r="G90" s="13">
        <v>5083</v>
      </c>
      <c r="H90" s="13">
        <v>6362</v>
      </c>
      <c r="I90" s="13">
        <v>6362</v>
      </c>
      <c r="J90" s="13">
        <v>321</v>
      </c>
      <c r="K90" s="13">
        <v>209</v>
      </c>
      <c r="L90" s="13">
        <v>112</v>
      </c>
      <c r="M90" s="13">
        <v>318</v>
      </c>
      <c r="N90" s="13">
        <v>5</v>
      </c>
      <c r="O90" s="13">
        <v>6</v>
      </c>
      <c r="P90" s="13">
        <v>296</v>
      </c>
      <c r="Q90" s="13">
        <v>319</v>
      </c>
      <c r="R90" s="13">
        <v>5</v>
      </c>
      <c r="S90" s="14">
        <v>113</v>
      </c>
      <c r="T90" s="14">
        <v>48</v>
      </c>
      <c r="U90" s="14">
        <v>1857</v>
      </c>
      <c r="V90" s="13">
        <v>2</v>
      </c>
      <c r="W90" s="13">
        <v>0</v>
      </c>
      <c r="X90" s="13">
        <v>1</v>
      </c>
      <c r="Y90" s="13">
        <v>1</v>
      </c>
      <c r="Z90" s="13">
        <v>0</v>
      </c>
      <c r="AA90" s="13">
        <v>0</v>
      </c>
      <c r="AB90" s="13">
        <v>2</v>
      </c>
      <c r="AC90" s="13">
        <v>0</v>
      </c>
      <c r="AD90" s="13">
        <v>0</v>
      </c>
      <c r="AE90" s="13">
        <v>2</v>
      </c>
      <c r="AF90" s="13">
        <v>0</v>
      </c>
      <c r="AG90" s="13">
        <v>0</v>
      </c>
      <c r="AH90" s="13">
        <v>0</v>
      </c>
      <c r="AI90" s="13">
        <v>13678.5</v>
      </c>
      <c r="AJ90" s="13">
        <v>6906</v>
      </c>
      <c r="AK90" s="13">
        <v>6772.5</v>
      </c>
      <c r="AL90" s="13">
        <v>6976.5</v>
      </c>
      <c r="AM90" s="13">
        <v>3589.5</v>
      </c>
      <c r="AN90" s="13">
        <v>3387</v>
      </c>
      <c r="AO90" s="13">
        <v>70866.600000000006</v>
      </c>
      <c r="AP90" s="13">
        <v>42518.7</v>
      </c>
      <c r="AQ90" s="13">
        <v>5783</v>
      </c>
      <c r="AR90" s="13">
        <v>4571</v>
      </c>
      <c r="AS90" s="13">
        <v>3443</v>
      </c>
      <c r="AT90" s="13">
        <v>3005</v>
      </c>
      <c r="AU90" s="13">
        <v>2589</v>
      </c>
      <c r="AV90" s="13">
        <v>2171</v>
      </c>
      <c r="AW90" s="13">
        <v>1182</v>
      </c>
      <c r="AX90" s="13">
        <v>888</v>
      </c>
      <c r="AY90" s="13">
        <v>792</v>
      </c>
      <c r="AZ90" s="13">
        <v>614</v>
      </c>
      <c r="BA90" s="13">
        <v>501</v>
      </c>
      <c r="BB90" s="13">
        <v>297</v>
      </c>
      <c r="BC90" s="13">
        <v>7615</v>
      </c>
      <c r="BD90" s="13">
        <v>5879</v>
      </c>
      <c r="BE90" s="13">
        <v>4892</v>
      </c>
      <c r="BF90" s="13">
        <v>4192</v>
      </c>
      <c r="BG90" s="13">
        <v>3475</v>
      </c>
      <c r="BH90" s="13">
        <v>2931</v>
      </c>
      <c r="BI90" s="13">
        <v>6621</v>
      </c>
      <c r="BJ90" s="13">
        <v>4998</v>
      </c>
      <c r="BK90" s="13">
        <v>4014</v>
      </c>
      <c r="BL90" s="13">
        <v>3530</v>
      </c>
      <c r="BM90" s="13">
        <v>2749</v>
      </c>
      <c r="BN90" s="13">
        <v>2178</v>
      </c>
      <c r="BO90" s="13">
        <v>970</v>
      </c>
      <c r="BP90" s="13">
        <v>767</v>
      </c>
      <c r="BQ90" s="13">
        <v>688</v>
      </c>
      <c r="BR90" s="13">
        <v>502</v>
      </c>
      <c r="BS90" s="13">
        <v>322</v>
      </c>
      <c r="BT90" s="13">
        <v>190</v>
      </c>
      <c r="BU90" s="13">
        <v>4542</v>
      </c>
      <c r="BV90" s="13">
        <v>2976</v>
      </c>
      <c r="BW90" s="13">
        <v>2464</v>
      </c>
      <c r="BX90" s="13">
        <v>2062</v>
      </c>
      <c r="BY90" s="13">
        <v>1801</v>
      </c>
      <c r="BZ90" s="13">
        <v>25</v>
      </c>
      <c r="CA90" s="13">
        <v>12943</v>
      </c>
      <c r="CB90" s="13">
        <v>8589</v>
      </c>
      <c r="CC90" s="13">
        <v>4354</v>
      </c>
      <c r="CD90" s="13">
        <v>5177.2000000000007</v>
      </c>
      <c r="CE90" s="13">
        <v>2853.5895104297342</v>
      </c>
      <c r="CF90" s="13">
        <v>2323.6104895702656</v>
      </c>
      <c r="CG90" s="13">
        <v>25407</v>
      </c>
      <c r="CH90" s="13">
        <v>16514.220035364848</v>
      </c>
      <c r="CI90" s="13">
        <v>1462</v>
      </c>
      <c r="CJ90" s="13">
        <v>1088</v>
      </c>
      <c r="CK90" s="13">
        <v>701</v>
      </c>
      <c r="CL90" s="13">
        <v>577</v>
      </c>
      <c r="CM90" s="13">
        <v>446</v>
      </c>
      <c r="CN90" s="13">
        <v>437</v>
      </c>
      <c r="CO90" s="13">
        <v>104</v>
      </c>
      <c r="CP90" s="13">
        <v>65</v>
      </c>
      <c r="CQ90" s="13">
        <v>84</v>
      </c>
      <c r="CR90" s="13">
        <v>51</v>
      </c>
      <c r="CS90" s="13">
        <v>20</v>
      </c>
      <c r="CT90" s="13">
        <v>77</v>
      </c>
      <c r="CU90" s="13">
        <v>1573</v>
      </c>
      <c r="CV90" s="13">
        <v>1161</v>
      </c>
      <c r="CW90" s="13">
        <v>844</v>
      </c>
      <c r="CX90" s="13">
        <v>648</v>
      </c>
      <c r="CY90" s="13">
        <v>501</v>
      </c>
      <c r="CZ90" s="13">
        <v>670</v>
      </c>
      <c r="DA90" s="13">
        <v>1665</v>
      </c>
      <c r="DB90" s="13">
        <v>1380</v>
      </c>
      <c r="DC90" s="13">
        <v>1118</v>
      </c>
      <c r="DD90" s="13">
        <v>912</v>
      </c>
      <c r="DE90" s="13">
        <v>746</v>
      </c>
      <c r="DF90" s="13">
        <v>609</v>
      </c>
      <c r="DG90" s="13">
        <v>104</v>
      </c>
      <c r="DH90" s="13">
        <v>86</v>
      </c>
      <c r="DI90" s="13">
        <v>64</v>
      </c>
      <c r="DJ90" s="13">
        <v>11</v>
      </c>
      <c r="DK90" s="13">
        <v>7</v>
      </c>
      <c r="DL90" s="13">
        <v>134</v>
      </c>
      <c r="DM90" s="13">
        <v>1103</v>
      </c>
      <c r="DN90" s="13">
        <v>925</v>
      </c>
      <c r="DO90" s="13">
        <v>854</v>
      </c>
      <c r="DP90" s="13">
        <v>698</v>
      </c>
      <c r="DQ90" s="13">
        <v>584</v>
      </c>
      <c r="DR90" s="13">
        <v>89</v>
      </c>
      <c r="DS90" s="13">
        <v>1477</v>
      </c>
      <c r="DT90" s="13">
        <v>198</v>
      </c>
      <c r="DU90" s="13">
        <v>1045</v>
      </c>
      <c r="DV90" s="13">
        <v>108</v>
      </c>
      <c r="DW90" s="13">
        <v>0</v>
      </c>
      <c r="DX90" s="13">
        <v>0</v>
      </c>
      <c r="DY90" s="13">
        <v>82</v>
      </c>
      <c r="DZ90" s="13">
        <v>2</v>
      </c>
      <c r="EA90" s="13">
        <v>946</v>
      </c>
      <c r="EB90" s="13">
        <v>99</v>
      </c>
      <c r="EC90" s="13">
        <v>218</v>
      </c>
      <c r="ED90" s="13">
        <v>619</v>
      </c>
      <c r="EE90" s="13">
        <v>45</v>
      </c>
      <c r="EF90" s="13">
        <v>6518</v>
      </c>
      <c r="EG90" s="13">
        <v>6563</v>
      </c>
    </row>
    <row r="91" spans="1:137" x14ac:dyDescent="0.3">
      <c r="A91" s="10" t="s">
        <v>123</v>
      </c>
      <c r="B91" s="11" t="s">
        <v>127</v>
      </c>
      <c r="C91" s="12" t="s">
        <v>130</v>
      </c>
      <c r="D91" s="13">
        <v>5673.939393939394</v>
      </c>
      <c r="E91" s="13">
        <v>5725.454545454546</v>
      </c>
      <c r="F91" s="13">
        <v>36088</v>
      </c>
      <c r="G91" s="13">
        <v>1095</v>
      </c>
      <c r="H91" s="13">
        <v>806</v>
      </c>
      <c r="I91" s="13">
        <v>7892</v>
      </c>
      <c r="J91" s="13">
        <v>327</v>
      </c>
      <c r="K91" s="13">
        <v>228</v>
      </c>
      <c r="L91" s="13">
        <v>99</v>
      </c>
      <c r="M91" s="13">
        <v>322</v>
      </c>
      <c r="N91" s="13">
        <v>248</v>
      </c>
      <c r="O91" s="13">
        <v>79</v>
      </c>
      <c r="P91" s="13">
        <v>0</v>
      </c>
      <c r="Q91" s="13">
        <v>327</v>
      </c>
      <c r="R91" s="13">
        <v>18</v>
      </c>
      <c r="S91" s="14">
        <v>104</v>
      </c>
      <c r="T91" s="14">
        <v>1456</v>
      </c>
      <c r="U91" s="14">
        <v>577</v>
      </c>
      <c r="V91" s="13">
        <v>0</v>
      </c>
      <c r="W91" s="13">
        <v>1</v>
      </c>
      <c r="X91" s="13">
        <v>1</v>
      </c>
      <c r="Y91" s="13">
        <v>0</v>
      </c>
      <c r="Z91" s="13">
        <v>0</v>
      </c>
      <c r="AA91" s="13">
        <v>0</v>
      </c>
      <c r="AB91" s="13">
        <v>1</v>
      </c>
      <c r="AC91" s="13">
        <v>0</v>
      </c>
      <c r="AD91" s="13">
        <v>0</v>
      </c>
      <c r="AE91" s="13">
        <v>0</v>
      </c>
      <c r="AF91" s="13">
        <v>0</v>
      </c>
      <c r="AG91" s="13">
        <v>1</v>
      </c>
      <c r="AH91" s="13">
        <v>107</v>
      </c>
      <c r="AI91" s="13">
        <v>12345</v>
      </c>
      <c r="AJ91" s="13">
        <v>10200</v>
      </c>
      <c r="AK91" s="13">
        <v>2145</v>
      </c>
      <c r="AL91" s="13">
        <v>11024</v>
      </c>
      <c r="AM91" s="13">
        <v>5513</v>
      </c>
      <c r="AN91" s="13">
        <v>5520</v>
      </c>
      <c r="AO91" s="13">
        <v>39529</v>
      </c>
      <c r="AP91" s="13">
        <v>36088</v>
      </c>
      <c r="AQ91" s="13">
        <v>10438</v>
      </c>
      <c r="AR91" s="13">
        <v>5614</v>
      </c>
      <c r="AS91" s="13">
        <v>5309</v>
      </c>
      <c r="AT91" s="13">
        <v>5095</v>
      </c>
      <c r="AU91" s="13">
        <v>4066</v>
      </c>
      <c r="AV91" s="13">
        <v>3311</v>
      </c>
      <c r="AW91" s="13">
        <v>2558</v>
      </c>
      <c r="AX91" s="13">
        <v>1710</v>
      </c>
      <c r="AY91" s="13">
        <v>1158</v>
      </c>
      <c r="AZ91" s="13">
        <v>621</v>
      </c>
      <c r="BA91" s="13">
        <v>975</v>
      </c>
      <c r="BB91" s="13">
        <v>586</v>
      </c>
      <c r="BC91" s="13">
        <v>12986</v>
      </c>
      <c r="BD91" s="13">
        <v>7324</v>
      </c>
      <c r="BE91" s="13">
        <v>6467</v>
      </c>
      <c r="BF91" s="13">
        <v>5716</v>
      </c>
      <c r="BG91" s="13">
        <v>5041</v>
      </c>
      <c r="BH91" s="13">
        <v>3897</v>
      </c>
      <c r="BI91" s="13">
        <v>7688</v>
      </c>
      <c r="BJ91" s="13">
        <v>4756</v>
      </c>
      <c r="BK91" s="13">
        <v>4687</v>
      </c>
      <c r="BL91" s="13">
        <v>3863</v>
      </c>
      <c r="BM91" s="13">
        <v>3842</v>
      </c>
      <c r="BN91" s="13">
        <v>3457</v>
      </c>
      <c r="BO91" s="13">
        <v>2132</v>
      </c>
      <c r="BP91" s="13">
        <v>1049</v>
      </c>
      <c r="BQ91" s="13">
        <v>999</v>
      </c>
      <c r="BR91" s="13">
        <v>807</v>
      </c>
      <c r="BS91" s="13">
        <v>466</v>
      </c>
      <c r="BT91" s="13">
        <v>257</v>
      </c>
      <c r="BU91" s="13">
        <v>3951</v>
      </c>
      <c r="BV91" s="13">
        <v>2379</v>
      </c>
      <c r="BW91" s="13">
        <v>2265</v>
      </c>
      <c r="BX91" s="13">
        <v>1829</v>
      </c>
      <c r="BY91" s="13">
        <v>1499</v>
      </c>
      <c r="BZ91" s="13">
        <v>35</v>
      </c>
      <c r="CA91" s="13">
        <v>2411</v>
      </c>
      <c r="CB91" s="13">
        <v>1325</v>
      </c>
      <c r="CC91" s="13">
        <v>1086</v>
      </c>
      <c r="CD91" s="13">
        <v>1810</v>
      </c>
      <c r="CE91" s="13">
        <v>905</v>
      </c>
      <c r="CF91" s="13">
        <v>905</v>
      </c>
      <c r="CG91" s="13">
        <v>8877</v>
      </c>
      <c r="CH91" s="13">
        <v>6981.9</v>
      </c>
      <c r="CI91" s="13">
        <v>1812</v>
      </c>
      <c r="CJ91" s="13">
        <v>1169</v>
      </c>
      <c r="CK91" s="13">
        <v>954</v>
      </c>
      <c r="CL91" s="13">
        <v>891</v>
      </c>
      <c r="CM91" s="13">
        <v>692</v>
      </c>
      <c r="CN91" s="13">
        <v>770</v>
      </c>
      <c r="CO91" s="13">
        <v>231</v>
      </c>
      <c r="CP91" s="13">
        <v>310</v>
      </c>
      <c r="CQ91" s="13">
        <v>227</v>
      </c>
      <c r="CR91" s="13">
        <v>107</v>
      </c>
      <c r="CS91" s="13">
        <v>155</v>
      </c>
      <c r="CT91" s="13">
        <v>122</v>
      </c>
      <c r="CU91" s="13">
        <v>2062</v>
      </c>
      <c r="CV91" s="13">
        <v>1479</v>
      </c>
      <c r="CW91" s="13">
        <v>1181</v>
      </c>
      <c r="CX91" s="13">
        <v>968</v>
      </c>
      <c r="CY91" s="13">
        <v>844</v>
      </c>
      <c r="CZ91" s="13">
        <v>892</v>
      </c>
      <c r="DA91" s="13">
        <v>2052</v>
      </c>
      <c r="DB91" s="13">
        <v>1894</v>
      </c>
      <c r="DC91" s="13">
        <v>1319</v>
      </c>
      <c r="DD91" s="13">
        <v>953</v>
      </c>
      <c r="DE91" s="13">
        <v>817</v>
      </c>
      <c r="DF91" s="13">
        <v>1035</v>
      </c>
      <c r="DG91" s="13">
        <v>395</v>
      </c>
      <c r="DH91" s="13">
        <v>268</v>
      </c>
      <c r="DI91" s="13">
        <v>199</v>
      </c>
      <c r="DJ91" s="13">
        <v>150</v>
      </c>
      <c r="DK91" s="13">
        <v>127</v>
      </c>
      <c r="DL91" s="13">
        <v>79</v>
      </c>
      <c r="DM91" s="13">
        <v>723</v>
      </c>
      <c r="DN91" s="13">
        <v>904</v>
      </c>
      <c r="DO91" s="13">
        <v>545</v>
      </c>
      <c r="DP91" s="13">
        <v>385</v>
      </c>
      <c r="DQ91" s="13">
        <v>304</v>
      </c>
      <c r="DR91" s="13">
        <v>112</v>
      </c>
      <c r="DS91" s="13">
        <v>1674</v>
      </c>
      <c r="DT91" s="13">
        <v>585</v>
      </c>
      <c r="DU91" s="13">
        <v>1078</v>
      </c>
      <c r="DV91" s="13">
        <v>161</v>
      </c>
      <c r="DW91" s="13">
        <v>0</v>
      </c>
      <c r="DX91" s="13">
        <v>0</v>
      </c>
      <c r="DY91" s="13">
        <v>5</v>
      </c>
      <c r="DZ91" s="13">
        <v>1</v>
      </c>
      <c r="EA91" s="13">
        <v>706</v>
      </c>
      <c r="EB91" s="13">
        <v>40</v>
      </c>
      <c r="EC91" s="13">
        <v>168</v>
      </c>
      <c r="ED91" s="13">
        <v>429</v>
      </c>
      <c r="EE91" s="13">
        <v>104</v>
      </c>
      <c r="EF91" s="13">
        <v>8060</v>
      </c>
      <c r="EG91" s="13">
        <v>8164</v>
      </c>
    </row>
    <row r="92" spans="1:137" x14ac:dyDescent="0.3">
      <c r="A92" s="10" t="s">
        <v>123</v>
      </c>
      <c r="B92" s="11" t="s">
        <v>128</v>
      </c>
      <c r="C92" s="12" t="s">
        <v>130</v>
      </c>
      <c r="D92" s="13">
        <v>6353</v>
      </c>
      <c r="E92" s="13">
        <v>3284</v>
      </c>
      <c r="F92" s="13">
        <v>23550</v>
      </c>
      <c r="G92" s="13">
        <v>1165.8333333333335</v>
      </c>
      <c r="H92" s="13">
        <v>1055.8333333333335</v>
      </c>
      <c r="I92" s="13">
        <v>6943.2000000000007</v>
      </c>
      <c r="J92" s="13">
        <v>330</v>
      </c>
      <c r="K92" s="13">
        <v>217</v>
      </c>
      <c r="L92" s="13">
        <v>113</v>
      </c>
      <c r="M92" s="13">
        <v>330</v>
      </c>
      <c r="N92" s="13">
        <v>174</v>
      </c>
      <c r="O92" s="13">
        <v>80</v>
      </c>
      <c r="P92" s="13">
        <v>0</v>
      </c>
      <c r="Q92" s="13">
        <v>330</v>
      </c>
      <c r="R92" s="13">
        <v>294</v>
      </c>
      <c r="S92" s="14">
        <v>192</v>
      </c>
      <c r="T92" s="14">
        <v>888</v>
      </c>
      <c r="U92" s="14">
        <v>1317</v>
      </c>
      <c r="V92" s="13">
        <v>2</v>
      </c>
      <c r="W92" s="13">
        <v>0</v>
      </c>
      <c r="X92" s="13">
        <v>0</v>
      </c>
      <c r="Y92" s="13">
        <v>0</v>
      </c>
      <c r="Z92" s="13">
        <v>2</v>
      </c>
      <c r="AA92" s="13">
        <v>1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3</v>
      </c>
      <c r="AH92" s="13">
        <v>125</v>
      </c>
      <c r="AI92" s="13">
        <v>9791</v>
      </c>
      <c r="AJ92" s="13">
        <v>4950</v>
      </c>
      <c r="AK92" s="13">
        <v>4841</v>
      </c>
      <c r="AL92" s="13">
        <v>7217</v>
      </c>
      <c r="AM92" s="13">
        <v>3338</v>
      </c>
      <c r="AN92" s="13">
        <v>3879</v>
      </c>
      <c r="AO92" s="13">
        <v>32508.9</v>
      </c>
      <c r="AP92" s="13">
        <v>23499</v>
      </c>
      <c r="AQ92" s="13">
        <v>8236</v>
      </c>
      <c r="AR92" s="13">
        <v>5096</v>
      </c>
      <c r="AS92" s="13">
        <v>4257</v>
      </c>
      <c r="AT92" s="13">
        <v>2817</v>
      </c>
      <c r="AU92" s="13">
        <v>2701</v>
      </c>
      <c r="AV92" s="13">
        <v>987</v>
      </c>
      <c r="AW92" s="13">
        <v>137</v>
      </c>
      <c r="AX92" s="13">
        <v>354</v>
      </c>
      <c r="AY92" s="13">
        <v>342</v>
      </c>
      <c r="AZ92" s="13">
        <v>375</v>
      </c>
      <c r="BA92" s="13">
        <v>180</v>
      </c>
      <c r="BB92" s="13">
        <v>378</v>
      </c>
      <c r="BC92" s="13">
        <v>9420</v>
      </c>
      <c r="BD92" s="13">
        <v>5778</v>
      </c>
      <c r="BE92" s="13">
        <v>5029</v>
      </c>
      <c r="BF92" s="13">
        <v>3447</v>
      </c>
      <c r="BG92" s="13">
        <v>3040</v>
      </c>
      <c r="BH92" s="13">
        <v>1908</v>
      </c>
      <c r="BI92" s="13">
        <v>10326</v>
      </c>
      <c r="BJ92" s="13">
        <v>5949</v>
      </c>
      <c r="BK92" s="13">
        <v>5212</v>
      </c>
      <c r="BL92" s="13">
        <v>3612</v>
      </c>
      <c r="BM92" s="13">
        <v>3411</v>
      </c>
      <c r="BN92" s="13">
        <v>1902</v>
      </c>
      <c r="BO92" s="13">
        <v>1390</v>
      </c>
      <c r="BP92" s="13">
        <v>641</v>
      </c>
      <c r="BQ92" s="13">
        <v>558</v>
      </c>
      <c r="BR92" s="13">
        <v>537</v>
      </c>
      <c r="BS92" s="13">
        <v>344</v>
      </c>
      <c r="BT92" s="13">
        <v>667</v>
      </c>
      <c r="BU92" s="13">
        <v>1216</v>
      </c>
      <c r="BV92" s="13">
        <v>691</v>
      </c>
      <c r="BW92" s="13">
        <v>619</v>
      </c>
      <c r="BX92" s="13">
        <v>440</v>
      </c>
      <c r="BY92" s="13">
        <v>390</v>
      </c>
      <c r="BZ92" s="13">
        <v>26</v>
      </c>
      <c r="CA92" s="13">
        <v>2264</v>
      </c>
      <c r="CB92" s="13">
        <v>1409</v>
      </c>
      <c r="CC92" s="13">
        <v>855</v>
      </c>
      <c r="CD92" s="13">
        <v>1403</v>
      </c>
      <c r="CE92" s="13">
        <v>607</v>
      </c>
      <c r="CF92" s="13">
        <v>806</v>
      </c>
      <c r="CG92" s="13">
        <v>8125</v>
      </c>
      <c r="CH92" s="13">
        <v>6371.9289710532721</v>
      </c>
      <c r="CI92" s="13">
        <v>5202</v>
      </c>
      <c r="CJ92" s="13">
        <v>2575</v>
      </c>
      <c r="CK92" s="13">
        <v>2371</v>
      </c>
      <c r="CL92" s="13">
        <v>2077</v>
      </c>
      <c r="CM92" s="13">
        <v>2034</v>
      </c>
      <c r="CN92" s="13">
        <v>1615</v>
      </c>
      <c r="CO92" s="13">
        <v>465</v>
      </c>
      <c r="CP92" s="13">
        <v>389</v>
      </c>
      <c r="CQ92" s="13">
        <v>285</v>
      </c>
      <c r="CR92" s="13">
        <v>234</v>
      </c>
      <c r="CS92" s="13">
        <v>158</v>
      </c>
      <c r="CT92" s="13">
        <v>216</v>
      </c>
      <c r="CU92" s="13">
        <v>6682</v>
      </c>
      <c r="CV92" s="13">
        <v>3868</v>
      </c>
      <c r="CW92" s="13">
        <v>3654</v>
      </c>
      <c r="CX92" s="13">
        <v>2748</v>
      </c>
      <c r="CY92" s="13">
        <v>2315</v>
      </c>
      <c r="CZ92" s="13">
        <v>1911</v>
      </c>
      <c r="DA92" s="13">
        <v>1944</v>
      </c>
      <c r="DB92" s="13">
        <v>1131</v>
      </c>
      <c r="DC92" s="13">
        <v>882</v>
      </c>
      <c r="DD92" s="13">
        <v>686</v>
      </c>
      <c r="DE92" s="13">
        <v>553</v>
      </c>
      <c r="DF92" s="13">
        <v>384</v>
      </c>
      <c r="DG92" s="13">
        <v>462</v>
      </c>
      <c r="DH92" s="13">
        <v>458</v>
      </c>
      <c r="DI92" s="13">
        <v>355</v>
      </c>
      <c r="DJ92" s="13">
        <v>267</v>
      </c>
      <c r="DK92" s="13">
        <v>152</v>
      </c>
      <c r="DL92" s="13">
        <v>149</v>
      </c>
      <c r="DM92" s="13">
        <v>1433</v>
      </c>
      <c r="DN92" s="13">
        <v>1018</v>
      </c>
      <c r="DO92" s="13">
        <v>736</v>
      </c>
      <c r="DP92" s="13">
        <v>541</v>
      </c>
      <c r="DQ92" s="13">
        <v>432</v>
      </c>
      <c r="DR92" s="13">
        <v>53</v>
      </c>
      <c r="DS92" s="13">
        <v>1530</v>
      </c>
      <c r="DT92" s="13">
        <v>663</v>
      </c>
      <c r="DU92" s="13">
        <v>1395</v>
      </c>
      <c r="DV92" s="13">
        <v>117</v>
      </c>
      <c r="DW92" s="13">
        <v>371</v>
      </c>
      <c r="DX92" s="13">
        <v>48</v>
      </c>
      <c r="DY92" s="13">
        <v>13</v>
      </c>
      <c r="DZ92" s="13">
        <v>2</v>
      </c>
      <c r="EA92" s="13">
        <v>440</v>
      </c>
      <c r="EB92" s="13">
        <v>12</v>
      </c>
      <c r="EC92" s="13">
        <v>213</v>
      </c>
      <c r="ED92" s="13">
        <v>847</v>
      </c>
      <c r="EE92" s="13">
        <v>2038</v>
      </c>
      <c r="EF92" s="13">
        <v>132614</v>
      </c>
      <c r="EG92" s="13">
        <v>135256</v>
      </c>
    </row>
    <row r="93" spans="1:137" x14ac:dyDescent="0.3">
      <c r="A93" s="10" t="s">
        <v>123</v>
      </c>
      <c r="B93" s="11" t="s">
        <v>129</v>
      </c>
      <c r="C93" s="12" t="s">
        <v>130</v>
      </c>
      <c r="D93" s="13">
        <v>2785</v>
      </c>
      <c r="E93" s="13">
        <v>3198</v>
      </c>
      <c r="F93" s="13">
        <v>21733.725000000002</v>
      </c>
      <c r="G93" s="13">
        <v>2639.5</v>
      </c>
      <c r="H93" s="13">
        <v>2966.5</v>
      </c>
      <c r="I93" s="13">
        <v>12340.8</v>
      </c>
      <c r="J93" s="13">
        <v>220</v>
      </c>
      <c r="K93" s="13">
        <v>146</v>
      </c>
      <c r="L93" s="13">
        <v>74</v>
      </c>
      <c r="M93" s="13">
        <v>218</v>
      </c>
      <c r="N93" s="13">
        <v>121</v>
      </c>
      <c r="O93" s="13">
        <v>110</v>
      </c>
      <c r="P93" s="13">
        <v>109</v>
      </c>
      <c r="Q93" s="13">
        <v>219</v>
      </c>
      <c r="R93" s="13">
        <v>2</v>
      </c>
      <c r="S93" s="14">
        <v>36</v>
      </c>
      <c r="T93" s="14">
        <v>171</v>
      </c>
      <c r="U93" s="14">
        <v>1124</v>
      </c>
      <c r="V93" s="13">
        <v>4</v>
      </c>
      <c r="W93" s="13">
        <v>3</v>
      </c>
      <c r="X93" s="13">
        <v>3</v>
      </c>
      <c r="Y93" s="13">
        <v>0</v>
      </c>
      <c r="Z93" s="13">
        <v>0</v>
      </c>
      <c r="AA93" s="13">
        <v>1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62</v>
      </c>
      <c r="AI93" s="13">
        <v>6737</v>
      </c>
      <c r="AJ93" s="13">
        <v>3541</v>
      </c>
      <c r="AK93" s="13">
        <v>3196</v>
      </c>
      <c r="AL93" s="13">
        <v>3542</v>
      </c>
      <c r="AM93" s="13">
        <v>1979</v>
      </c>
      <c r="AN93" s="13">
        <v>1563</v>
      </c>
      <c r="AO93" s="13">
        <v>22846</v>
      </c>
      <c r="AP93" s="13">
        <v>12458</v>
      </c>
      <c r="AQ93" s="13">
        <v>5730</v>
      </c>
      <c r="AR93" s="13">
        <v>3360</v>
      </c>
      <c r="AS93" s="13">
        <v>3755</v>
      </c>
      <c r="AT93" s="13">
        <v>2732</v>
      </c>
      <c r="AU93" s="13">
        <v>3215</v>
      </c>
      <c r="AV93" s="13">
        <v>1606</v>
      </c>
      <c r="AW93" s="13">
        <v>777</v>
      </c>
      <c r="AX93" s="13">
        <v>182</v>
      </c>
      <c r="AY93" s="13">
        <v>123</v>
      </c>
      <c r="AZ93" s="13">
        <v>201</v>
      </c>
      <c r="BA93" s="13">
        <v>100</v>
      </c>
      <c r="BB93" s="13">
        <v>89</v>
      </c>
      <c r="BC93" s="13">
        <v>6688</v>
      </c>
      <c r="BD93" s="13">
        <v>3651</v>
      </c>
      <c r="BE93" s="13">
        <v>3974</v>
      </c>
      <c r="BF93" s="13">
        <v>3016</v>
      </c>
      <c r="BG93" s="13">
        <v>3401</v>
      </c>
      <c r="BH93" s="13">
        <v>1928</v>
      </c>
      <c r="BI93" s="13">
        <v>2310</v>
      </c>
      <c r="BJ93" s="13">
        <v>1820</v>
      </c>
      <c r="BK93" s="13">
        <v>1799</v>
      </c>
      <c r="BL93" s="13">
        <v>1427</v>
      </c>
      <c r="BM93" s="13">
        <v>2020</v>
      </c>
      <c r="BN93" s="13">
        <v>1077</v>
      </c>
      <c r="BO93" s="13">
        <v>686</v>
      </c>
      <c r="BP93" s="13">
        <v>394</v>
      </c>
      <c r="BQ93" s="13">
        <v>358</v>
      </c>
      <c r="BR93" s="13">
        <v>444</v>
      </c>
      <c r="BS93" s="13">
        <v>484</v>
      </c>
      <c r="BT93" s="13">
        <v>395</v>
      </c>
      <c r="BU93" s="13">
        <v>1618</v>
      </c>
      <c r="BV93" s="13">
        <v>1535</v>
      </c>
      <c r="BW93" s="13">
        <v>1450</v>
      </c>
      <c r="BX93" s="13">
        <v>1404</v>
      </c>
      <c r="BY93" s="13">
        <v>1444</v>
      </c>
      <c r="BZ93" s="13">
        <v>75</v>
      </c>
      <c r="CA93" s="13">
        <v>5680</v>
      </c>
      <c r="CB93" s="13">
        <v>3068</v>
      </c>
      <c r="CC93" s="13">
        <v>2612</v>
      </c>
      <c r="CD93" s="13">
        <v>4304</v>
      </c>
      <c r="CE93" s="13">
        <v>2484</v>
      </c>
      <c r="CF93" s="13">
        <v>1820</v>
      </c>
      <c r="CG93" s="13">
        <v>12685.2</v>
      </c>
      <c r="CH93" s="13">
        <v>9765.8000000000011</v>
      </c>
      <c r="CI93" s="13">
        <v>1400</v>
      </c>
      <c r="CJ93" s="13">
        <v>1104</v>
      </c>
      <c r="CK93" s="13">
        <v>925</v>
      </c>
      <c r="CL93" s="13">
        <v>746</v>
      </c>
      <c r="CM93" s="13">
        <v>534</v>
      </c>
      <c r="CN93" s="13">
        <v>282</v>
      </c>
      <c r="CO93" s="13">
        <v>93</v>
      </c>
      <c r="CP93" s="13">
        <v>100</v>
      </c>
      <c r="CQ93" s="13">
        <v>82</v>
      </c>
      <c r="CR93" s="13">
        <v>84</v>
      </c>
      <c r="CS93" s="13">
        <v>58</v>
      </c>
      <c r="CT93" s="13">
        <v>161</v>
      </c>
      <c r="CU93" s="13">
        <v>1574</v>
      </c>
      <c r="CV93" s="13">
        <v>1297</v>
      </c>
      <c r="CW93" s="13">
        <v>1110</v>
      </c>
      <c r="CX93" s="13">
        <v>940</v>
      </c>
      <c r="CY93" s="13">
        <v>698</v>
      </c>
      <c r="CZ93" s="13">
        <v>608</v>
      </c>
      <c r="DA93" s="13">
        <v>1031</v>
      </c>
      <c r="DB93" s="13">
        <v>788</v>
      </c>
      <c r="DC93" s="13">
        <v>704</v>
      </c>
      <c r="DD93" s="13">
        <v>545</v>
      </c>
      <c r="DE93" s="13">
        <v>461</v>
      </c>
      <c r="DF93" s="13">
        <v>293</v>
      </c>
      <c r="DG93" s="13">
        <v>284</v>
      </c>
      <c r="DH93" s="13">
        <v>266</v>
      </c>
      <c r="DI93" s="13">
        <v>219</v>
      </c>
      <c r="DJ93" s="13">
        <v>179</v>
      </c>
      <c r="DK93" s="13">
        <v>126</v>
      </c>
      <c r="DL93" s="13">
        <v>211</v>
      </c>
      <c r="DM93" s="13">
        <v>568</v>
      </c>
      <c r="DN93" s="13">
        <v>471</v>
      </c>
      <c r="DO93" s="13">
        <v>400</v>
      </c>
      <c r="DP93" s="13">
        <v>371</v>
      </c>
      <c r="DQ93" s="13">
        <v>291</v>
      </c>
      <c r="DR93" s="13">
        <v>61</v>
      </c>
      <c r="DS93" s="13">
        <v>991</v>
      </c>
      <c r="DT93" s="13">
        <v>72</v>
      </c>
      <c r="DU93" s="13">
        <v>815</v>
      </c>
      <c r="DV93" s="13">
        <v>11</v>
      </c>
      <c r="DW93" s="13">
        <v>632</v>
      </c>
      <c r="DX93" s="13">
        <v>99</v>
      </c>
      <c r="DY93" s="13">
        <v>0</v>
      </c>
      <c r="DZ93" s="13">
        <v>0</v>
      </c>
      <c r="EA93" s="13">
        <v>368</v>
      </c>
      <c r="EB93" s="13">
        <v>4</v>
      </c>
      <c r="EC93" s="13">
        <v>117</v>
      </c>
      <c r="ED93" s="13">
        <v>819</v>
      </c>
      <c r="EE93" s="13">
        <v>0</v>
      </c>
      <c r="EF93" s="13">
        <v>0</v>
      </c>
      <c r="EG93" s="13">
        <v>0</v>
      </c>
    </row>
    <row r="94" spans="1:137" x14ac:dyDescent="0.3">
      <c r="A94" s="10" t="s">
        <v>73</v>
      </c>
      <c r="B94" s="11" t="s">
        <v>74</v>
      </c>
      <c r="C94" s="12" t="s">
        <v>133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4"/>
      <c r="T94" s="14"/>
      <c r="U94" s="14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</row>
    <row r="95" spans="1:137" x14ac:dyDescent="0.3">
      <c r="A95" s="10" t="s">
        <v>73</v>
      </c>
      <c r="B95" s="11" t="s">
        <v>76</v>
      </c>
      <c r="C95" s="12" t="s">
        <v>133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4"/>
      <c r="T95" s="14"/>
      <c r="U95" s="14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</row>
    <row r="96" spans="1:137" x14ac:dyDescent="0.3">
      <c r="A96" s="10" t="s">
        <v>73</v>
      </c>
      <c r="B96" s="11" t="s">
        <v>77</v>
      </c>
      <c r="C96" s="12" t="s">
        <v>133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4"/>
      <c r="T96" s="14"/>
      <c r="U96" s="14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</row>
    <row r="97" spans="1:137" x14ac:dyDescent="0.3">
      <c r="A97" s="10" t="s">
        <v>73</v>
      </c>
      <c r="B97" s="11" t="s">
        <v>78</v>
      </c>
      <c r="C97" s="12" t="s">
        <v>133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4"/>
      <c r="T97" s="14"/>
      <c r="U97" s="14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</row>
    <row r="98" spans="1:137" x14ac:dyDescent="0.3">
      <c r="A98" s="10" t="s">
        <v>73</v>
      </c>
      <c r="B98" s="11" t="s">
        <v>79</v>
      </c>
      <c r="C98" s="12" t="s">
        <v>133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4"/>
      <c r="T98" s="14"/>
      <c r="U98" s="14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</row>
    <row r="99" spans="1:137" x14ac:dyDescent="0.3">
      <c r="A99" s="10" t="s">
        <v>73</v>
      </c>
      <c r="B99" s="11" t="s">
        <v>80</v>
      </c>
      <c r="C99" s="12" t="s">
        <v>133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4"/>
      <c r="T99" s="14"/>
      <c r="U99" s="14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</row>
    <row r="100" spans="1:137" x14ac:dyDescent="0.3">
      <c r="A100" s="10" t="s">
        <v>73</v>
      </c>
      <c r="B100" s="11" t="s">
        <v>82</v>
      </c>
      <c r="C100" s="12" t="s">
        <v>133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4"/>
      <c r="T100" s="14"/>
      <c r="U100" s="14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</row>
    <row r="101" spans="1:137" x14ac:dyDescent="0.3">
      <c r="A101" s="10" t="s">
        <v>83</v>
      </c>
      <c r="B101" s="11" t="s">
        <v>132</v>
      </c>
      <c r="C101" s="12" t="s">
        <v>133</v>
      </c>
      <c r="D101" s="13">
        <v>59372</v>
      </c>
      <c r="E101" s="13">
        <v>85438</v>
      </c>
      <c r="F101" s="13">
        <v>338769</v>
      </c>
      <c r="G101" s="13">
        <v>70923</v>
      </c>
      <c r="H101" s="13">
        <v>49285</v>
      </c>
      <c r="I101" s="13">
        <v>152993</v>
      </c>
      <c r="J101" s="13">
        <v>253</v>
      </c>
      <c r="K101" s="13">
        <v>143</v>
      </c>
      <c r="L101" s="13">
        <v>110</v>
      </c>
      <c r="M101" s="13">
        <v>189</v>
      </c>
      <c r="N101" s="13">
        <v>253</v>
      </c>
      <c r="O101" s="13">
        <v>0</v>
      </c>
      <c r="P101" s="13">
        <v>0</v>
      </c>
      <c r="Q101" s="13">
        <v>0</v>
      </c>
      <c r="R101" s="13">
        <v>4</v>
      </c>
      <c r="S101" s="14">
        <v>151</v>
      </c>
      <c r="T101" s="14">
        <v>13000</v>
      </c>
      <c r="U101" s="14">
        <v>647</v>
      </c>
      <c r="V101" s="13">
        <v>0</v>
      </c>
      <c r="W101" s="13">
        <v>0</v>
      </c>
      <c r="X101" s="13">
        <v>4</v>
      </c>
      <c r="Y101" s="13">
        <v>1</v>
      </c>
      <c r="Z101" s="13">
        <v>0</v>
      </c>
      <c r="AA101" s="13">
        <v>0</v>
      </c>
      <c r="AB101" s="13">
        <v>6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56</v>
      </c>
      <c r="AI101" s="13">
        <v>29230</v>
      </c>
      <c r="AJ101" s="13">
        <v>2006</v>
      </c>
      <c r="AK101" s="13">
        <v>0</v>
      </c>
      <c r="AL101" s="13">
        <v>5113</v>
      </c>
      <c r="AM101" s="13">
        <v>2782</v>
      </c>
      <c r="AN101" s="13">
        <v>0</v>
      </c>
      <c r="AO101" s="13">
        <v>24921</v>
      </c>
      <c r="AP101" s="13">
        <v>24921</v>
      </c>
      <c r="AQ101" s="13">
        <v>9820</v>
      </c>
      <c r="AR101" s="13">
        <v>1044</v>
      </c>
      <c r="AS101" s="13">
        <v>8761</v>
      </c>
      <c r="AT101" s="13">
        <v>6927</v>
      </c>
      <c r="AU101" s="13">
        <v>4400</v>
      </c>
      <c r="AV101" s="13">
        <v>4827</v>
      </c>
      <c r="AW101" s="13">
        <v>0</v>
      </c>
      <c r="AX101" s="13">
        <v>0</v>
      </c>
      <c r="AY101" s="13">
        <v>1023</v>
      </c>
      <c r="AZ101" s="13">
        <v>565</v>
      </c>
      <c r="BA101" s="13">
        <v>823</v>
      </c>
      <c r="BB101" s="13">
        <v>167</v>
      </c>
      <c r="BC101" s="13">
        <v>8138</v>
      </c>
      <c r="BD101" s="13">
        <v>7146</v>
      </c>
      <c r="BE101" s="13">
        <v>7114</v>
      </c>
      <c r="BF101" s="13">
        <v>6415</v>
      </c>
      <c r="BG101" s="13">
        <v>6336</v>
      </c>
      <c r="BH101" s="13">
        <v>5705</v>
      </c>
      <c r="BI101" s="13">
        <v>3920</v>
      </c>
      <c r="BJ101" s="13">
        <v>4001</v>
      </c>
      <c r="BK101" s="13">
        <v>3350</v>
      </c>
      <c r="BL101" s="13">
        <v>2655</v>
      </c>
      <c r="BM101" s="13">
        <v>2171</v>
      </c>
      <c r="BN101" s="13">
        <v>675</v>
      </c>
      <c r="BO101" s="13">
        <v>725</v>
      </c>
      <c r="BP101" s="13">
        <v>657</v>
      </c>
      <c r="BQ101" s="13">
        <v>936</v>
      </c>
      <c r="BR101" s="13">
        <v>751</v>
      </c>
      <c r="BS101" s="13">
        <v>821</v>
      </c>
      <c r="BT101" s="13">
        <v>193</v>
      </c>
      <c r="BU101" s="13">
        <v>525</v>
      </c>
      <c r="BV101" s="13">
        <v>432</v>
      </c>
      <c r="BW101" s="13">
        <v>315</v>
      </c>
      <c r="BX101" s="13">
        <v>432</v>
      </c>
      <c r="BY101" s="13">
        <v>365</v>
      </c>
      <c r="BZ101" s="13">
        <v>10</v>
      </c>
      <c r="CA101" s="13">
        <v>3723</v>
      </c>
      <c r="CB101" s="13">
        <v>0</v>
      </c>
      <c r="CC101" s="13">
        <v>0</v>
      </c>
      <c r="CD101" s="13">
        <v>3723</v>
      </c>
      <c r="CE101" s="13">
        <v>0</v>
      </c>
      <c r="CF101" s="13">
        <v>0</v>
      </c>
      <c r="CG101" s="13">
        <v>21097</v>
      </c>
      <c r="CH101" s="13">
        <v>17214</v>
      </c>
      <c r="CI101" s="13">
        <v>2123</v>
      </c>
      <c r="CJ101" s="13">
        <v>1396</v>
      </c>
      <c r="CK101" s="13">
        <v>1377</v>
      </c>
      <c r="CL101" s="13">
        <v>2141</v>
      </c>
      <c r="CM101" s="13">
        <v>2536</v>
      </c>
      <c r="CN101" s="13">
        <v>1422</v>
      </c>
      <c r="CO101" s="13">
        <v>961</v>
      </c>
      <c r="CP101" s="13">
        <v>591</v>
      </c>
      <c r="CQ101" s="13">
        <v>912</v>
      </c>
      <c r="CR101" s="13">
        <v>894</v>
      </c>
      <c r="CS101" s="13">
        <v>523</v>
      </c>
      <c r="CT101" s="13">
        <v>907</v>
      </c>
      <c r="CU101" s="13">
        <v>3233</v>
      </c>
      <c r="CV101" s="13">
        <v>2105</v>
      </c>
      <c r="CW101" s="13">
        <v>2569</v>
      </c>
      <c r="CX101" s="13">
        <v>3401</v>
      </c>
      <c r="CY101" s="13">
        <v>3255</v>
      </c>
      <c r="CZ101" s="13">
        <v>2650</v>
      </c>
      <c r="DA101" s="13">
        <v>3517</v>
      </c>
      <c r="DB101" s="13">
        <v>2121</v>
      </c>
      <c r="DC101" s="13">
        <v>2635</v>
      </c>
      <c r="DD101" s="13">
        <v>2532</v>
      </c>
      <c r="DE101" s="13">
        <v>1827</v>
      </c>
      <c r="DF101" s="13">
        <v>1976</v>
      </c>
      <c r="DG101" s="13">
        <v>811</v>
      </c>
      <c r="DH101" s="13">
        <v>891</v>
      </c>
      <c r="DI101" s="13">
        <v>452</v>
      </c>
      <c r="DJ101" s="13">
        <v>427</v>
      </c>
      <c r="DK101" s="13">
        <v>707</v>
      </c>
      <c r="DL101" s="13">
        <v>601</v>
      </c>
      <c r="DM101" s="13">
        <v>420</v>
      </c>
      <c r="DN101" s="13">
        <v>309</v>
      </c>
      <c r="DO101" s="13">
        <v>319</v>
      </c>
      <c r="DP101" s="13">
        <v>311</v>
      </c>
      <c r="DQ101" s="13">
        <v>280</v>
      </c>
      <c r="DR101" s="13">
        <v>26</v>
      </c>
      <c r="DS101" s="13">
        <v>1058</v>
      </c>
      <c r="DT101" s="13">
        <v>542</v>
      </c>
      <c r="DU101" s="13">
        <v>891</v>
      </c>
      <c r="DV101" s="13">
        <v>324</v>
      </c>
      <c r="DW101" s="13">
        <v>1058</v>
      </c>
      <c r="DX101" s="13">
        <v>0</v>
      </c>
      <c r="DY101" s="13">
        <v>345</v>
      </c>
      <c r="DZ101" s="13">
        <v>0</v>
      </c>
      <c r="EA101" s="13">
        <v>543</v>
      </c>
      <c r="EB101" s="13">
        <v>0</v>
      </c>
      <c r="EC101" s="13">
        <v>0</v>
      </c>
      <c r="ED101" s="13">
        <v>0</v>
      </c>
      <c r="EE101" s="13">
        <v>0</v>
      </c>
      <c r="EF101" s="13">
        <v>0</v>
      </c>
      <c r="EG101" s="13">
        <v>0</v>
      </c>
    </row>
    <row r="102" spans="1:137" x14ac:dyDescent="0.3">
      <c r="A102" s="10" t="s">
        <v>83</v>
      </c>
      <c r="B102" s="11" t="s">
        <v>84</v>
      </c>
      <c r="C102" s="12" t="s">
        <v>133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4"/>
      <c r="T102" s="14"/>
      <c r="U102" s="14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</row>
    <row r="103" spans="1:137" x14ac:dyDescent="0.3">
      <c r="A103" s="10" t="s">
        <v>83</v>
      </c>
      <c r="B103" s="11" t="s">
        <v>85</v>
      </c>
      <c r="C103" s="12" t="s">
        <v>133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4"/>
      <c r="T103" s="14"/>
      <c r="U103" s="14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</row>
    <row r="104" spans="1:137" x14ac:dyDescent="0.3">
      <c r="A104" s="10" t="s">
        <v>83</v>
      </c>
      <c r="B104" s="11" t="s">
        <v>86</v>
      </c>
      <c r="C104" s="12" t="s">
        <v>133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4"/>
      <c r="T104" s="14"/>
      <c r="U104" s="14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</row>
    <row r="105" spans="1:137" x14ac:dyDescent="0.3">
      <c r="A105" s="10" t="s">
        <v>83</v>
      </c>
      <c r="B105" s="11" t="s">
        <v>87</v>
      </c>
      <c r="C105" s="12" t="s">
        <v>133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4"/>
      <c r="T105" s="14"/>
      <c r="U105" s="14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</row>
    <row r="106" spans="1:137" x14ac:dyDescent="0.3">
      <c r="A106" s="10" t="s">
        <v>89</v>
      </c>
      <c r="B106" s="15" t="s">
        <v>90</v>
      </c>
      <c r="C106" s="12" t="s">
        <v>133</v>
      </c>
      <c r="D106" s="13">
        <v>18964</v>
      </c>
      <c r="E106" s="13">
        <v>21146</v>
      </c>
      <c r="F106" s="13">
        <v>118638</v>
      </c>
      <c r="G106" s="13">
        <v>3742.5</v>
      </c>
      <c r="H106" s="13">
        <v>2391</v>
      </c>
      <c r="I106" s="13">
        <v>21444</v>
      </c>
      <c r="J106" s="13">
        <v>659</v>
      </c>
      <c r="K106" s="13">
        <v>477</v>
      </c>
      <c r="L106" s="13">
        <v>182</v>
      </c>
      <c r="M106" s="13">
        <v>321</v>
      </c>
      <c r="N106" s="13">
        <v>19</v>
      </c>
      <c r="O106" s="13">
        <v>1</v>
      </c>
      <c r="P106" s="13">
        <v>485</v>
      </c>
      <c r="Q106" s="13">
        <v>505</v>
      </c>
      <c r="R106" s="13">
        <v>19</v>
      </c>
      <c r="S106" s="14">
        <v>347</v>
      </c>
      <c r="T106" s="14">
        <v>448</v>
      </c>
      <c r="U106" s="14">
        <v>2254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432</v>
      </c>
      <c r="AI106" s="13">
        <v>43008</v>
      </c>
      <c r="AJ106" s="13">
        <v>27320</v>
      </c>
      <c r="AK106" s="13">
        <v>15688</v>
      </c>
      <c r="AL106" s="13">
        <v>30464</v>
      </c>
      <c r="AM106" s="13">
        <v>18279</v>
      </c>
      <c r="AN106" s="13">
        <v>12185</v>
      </c>
      <c r="AO106" s="13">
        <v>121334</v>
      </c>
      <c r="AP106" s="13">
        <v>117152</v>
      </c>
      <c r="AQ106" s="13">
        <v>29801</v>
      </c>
      <c r="AR106" s="13">
        <v>17948</v>
      </c>
      <c r="AS106" s="13">
        <v>14788</v>
      </c>
      <c r="AT106" s="13">
        <v>12255</v>
      </c>
      <c r="AU106" s="13">
        <v>9908</v>
      </c>
      <c r="AV106" s="13">
        <v>7633</v>
      </c>
      <c r="AW106" s="13">
        <v>4949</v>
      </c>
      <c r="AX106" s="13">
        <v>2793</v>
      </c>
      <c r="AY106" s="13">
        <v>2779</v>
      </c>
      <c r="AZ106" s="13">
        <v>2305</v>
      </c>
      <c r="BA106" s="13">
        <v>1894</v>
      </c>
      <c r="BB106" s="13">
        <v>1405</v>
      </c>
      <c r="BC106" s="13">
        <v>39736</v>
      </c>
      <c r="BD106" s="13">
        <v>23931</v>
      </c>
      <c r="BE106" s="13">
        <v>19718</v>
      </c>
      <c r="BF106" s="13">
        <v>16341</v>
      </c>
      <c r="BG106" s="13">
        <v>13212</v>
      </c>
      <c r="BH106" s="13">
        <v>10179</v>
      </c>
      <c r="BI106" s="13">
        <v>31352</v>
      </c>
      <c r="BJ106" s="13">
        <v>19203</v>
      </c>
      <c r="BK106" s="13">
        <v>15370</v>
      </c>
      <c r="BL106" s="13">
        <v>14906</v>
      </c>
      <c r="BM106" s="13">
        <v>10640</v>
      </c>
      <c r="BN106" s="13">
        <v>7859</v>
      </c>
      <c r="BO106" s="13">
        <v>5960</v>
      </c>
      <c r="BP106" s="13">
        <v>3589</v>
      </c>
      <c r="BQ106" s="13">
        <v>2956</v>
      </c>
      <c r="BR106" s="13">
        <v>2450</v>
      </c>
      <c r="BS106" s="13">
        <v>1980</v>
      </c>
      <c r="BT106" s="13">
        <v>1526</v>
      </c>
      <c r="BU106" s="13">
        <v>3646</v>
      </c>
      <c r="BV106" s="13">
        <v>2560</v>
      </c>
      <c r="BW106" s="13">
        <v>2049</v>
      </c>
      <c r="BX106" s="13">
        <v>1986</v>
      </c>
      <c r="BY106" s="13">
        <v>1418</v>
      </c>
      <c r="BZ106" s="13">
        <v>104</v>
      </c>
      <c r="CA106" s="13">
        <v>6630</v>
      </c>
      <c r="CB106" s="13">
        <v>5126.871756347713</v>
      </c>
      <c r="CC106" s="13">
        <v>1503.1282436522865</v>
      </c>
      <c r="CD106" s="13">
        <v>5595</v>
      </c>
      <c r="CE106" s="13">
        <v>3619.9726338617238</v>
      </c>
      <c r="CF106" s="13">
        <v>1975.0273661382764</v>
      </c>
      <c r="CG106" s="13">
        <v>23315</v>
      </c>
      <c r="CH106" s="13">
        <v>20595</v>
      </c>
      <c r="CI106" s="13">
        <v>5000</v>
      </c>
      <c r="CJ106" s="13">
        <v>3772</v>
      </c>
      <c r="CK106" s="13">
        <v>3077</v>
      </c>
      <c r="CL106" s="13">
        <v>2394</v>
      </c>
      <c r="CM106" s="13">
        <v>1877</v>
      </c>
      <c r="CN106" s="13">
        <v>2102</v>
      </c>
      <c r="CO106" s="13">
        <v>1000</v>
      </c>
      <c r="CP106" s="13">
        <v>754</v>
      </c>
      <c r="CQ106" s="13">
        <v>615</v>
      </c>
      <c r="CR106" s="13">
        <v>478</v>
      </c>
      <c r="CS106" s="13">
        <v>375</v>
      </c>
      <c r="CT106" s="13">
        <v>420</v>
      </c>
      <c r="CU106" s="13">
        <v>6667</v>
      </c>
      <c r="CV106" s="13">
        <v>5029</v>
      </c>
      <c r="CW106" s="13">
        <v>4104</v>
      </c>
      <c r="CX106" s="13">
        <v>3192</v>
      </c>
      <c r="CY106" s="13">
        <v>2503</v>
      </c>
      <c r="CZ106" s="13">
        <v>2803</v>
      </c>
      <c r="DA106" s="13">
        <v>5033</v>
      </c>
      <c r="DB106" s="13">
        <v>3884</v>
      </c>
      <c r="DC106" s="13">
        <v>3219</v>
      </c>
      <c r="DD106" s="13">
        <v>2454</v>
      </c>
      <c r="DE106" s="13">
        <v>1847</v>
      </c>
      <c r="DF106" s="13">
        <v>2174</v>
      </c>
      <c r="DG106" s="13">
        <v>1006</v>
      </c>
      <c r="DH106" s="13">
        <v>776</v>
      </c>
      <c r="DI106" s="13">
        <v>643</v>
      </c>
      <c r="DJ106" s="13">
        <v>490</v>
      </c>
      <c r="DK106" s="13">
        <v>369</v>
      </c>
      <c r="DL106" s="13">
        <v>434</v>
      </c>
      <c r="DM106" s="13">
        <v>670</v>
      </c>
      <c r="DN106" s="13">
        <v>517</v>
      </c>
      <c r="DO106" s="13">
        <v>429</v>
      </c>
      <c r="DP106" s="13">
        <v>326</v>
      </c>
      <c r="DQ106" s="13">
        <v>245</v>
      </c>
      <c r="DR106" s="13">
        <v>28</v>
      </c>
      <c r="DS106" s="13">
        <v>3371</v>
      </c>
      <c r="DT106" s="13">
        <v>0</v>
      </c>
      <c r="DU106" s="13">
        <v>1977</v>
      </c>
      <c r="DV106" s="13">
        <v>0</v>
      </c>
      <c r="DW106" s="13">
        <v>0</v>
      </c>
      <c r="DX106" s="13">
        <v>0</v>
      </c>
      <c r="DY106" s="13">
        <v>1320</v>
      </c>
      <c r="DZ106" s="13">
        <v>0</v>
      </c>
      <c r="EA106" s="13">
        <v>780</v>
      </c>
      <c r="EB106" s="13">
        <v>0</v>
      </c>
      <c r="EC106" s="13">
        <v>430</v>
      </c>
      <c r="ED106" s="13">
        <v>1058</v>
      </c>
      <c r="EE106" s="13">
        <v>0</v>
      </c>
      <c r="EF106" s="13">
        <v>0</v>
      </c>
      <c r="EG106" s="13">
        <v>0</v>
      </c>
    </row>
    <row r="107" spans="1:137" x14ac:dyDescent="0.3">
      <c r="A107" s="10" t="s">
        <v>89</v>
      </c>
      <c r="B107" s="11" t="s">
        <v>92</v>
      </c>
      <c r="C107" s="12" t="s">
        <v>133</v>
      </c>
      <c r="D107" s="13">
        <v>14553</v>
      </c>
      <c r="E107" s="13">
        <v>12259.5</v>
      </c>
      <c r="F107" s="13">
        <v>74348</v>
      </c>
      <c r="G107" s="13">
        <v>5795</v>
      </c>
      <c r="H107" s="13">
        <v>6429</v>
      </c>
      <c r="I107" s="13">
        <v>23520.666666666668</v>
      </c>
      <c r="J107" s="13">
        <v>506</v>
      </c>
      <c r="K107" s="13">
        <v>342</v>
      </c>
      <c r="L107" s="13">
        <v>164</v>
      </c>
      <c r="M107" s="13">
        <v>504</v>
      </c>
      <c r="N107" s="13">
        <v>30</v>
      </c>
      <c r="O107" s="13">
        <v>8</v>
      </c>
      <c r="P107" s="13">
        <v>475</v>
      </c>
      <c r="Q107" s="13">
        <v>506</v>
      </c>
      <c r="R107" s="13">
        <v>6</v>
      </c>
      <c r="S107" s="14">
        <v>182</v>
      </c>
      <c r="T107" s="14">
        <v>233</v>
      </c>
      <c r="U107" s="14">
        <v>2236</v>
      </c>
      <c r="V107" s="13">
        <v>1</v>
      </c>
      <c r="W107" s="13">
        <v>0</v>
      </c>
      <c r="X107" s="13">
        <v>2</v>
      </c>
      <c r="Y107" s="13">
        <v>0</v>
      </c>
      <c r="Z107" s="13">
        <v>16</v>
      </c>
      <c r="AA107" s="13">
        <v>0</v>
      </c>
      <c r="AB107" s="13">
        <v>3</v>
      </c>
      <c r="AC107" s="13">
        <v>0</v>
      </c>
      <c r="AD107" s="13">
        <v>0</v>
      </c>
      <c r="AE107" s="13">
        <v>0</v>
      </c>
      <c r="AF107" s="13">
        <v>0</v>
      </c>
      <c r="AG107" s="13">
        <v>0</v>
      </c>
      <c r="AH107" s="13">
        <v>28</v>
      </c>
      <c r="AI107" s="13">
        <v>28248</v>
      </c>
      <c r="AJ107" s="13">
        <v>15354.448460602182</v>
      </c>
      <c r="AK107" s="13">
        <v>12893.551539397818</v>
      </c>
      <c r="AL107" s="13">
        <v>16955</v>
      </c>
      <c r="AM107" s="13">
        <v>8739</v>
      </c>
      <c r="AN107" s="13">
        <v>8216</v>
      </c>
      <c r="AO107" s="13">
        <v>75019</v>
      </c>
      <c r="AP107" s="13">
        <v>57114</v>
      </c>
      <c r="AQ107" s="13">
        <v>21551</v>
      </c>
      <c r="AR107" s="13">
        <v>10558</v>
      </c>
      <c r="AS107" s="13">
        <v>7406</v>
      </c>
      <c r="AT107" s="13">
        <v>6283</v>
      </c>
      <c r="AU107" s="13">
        <v>6015</v>
      </c>
      <c r="AV107" s="13">
        <v>3490</v>
      </c>
      <c r="AW107" s="13">
        <v>3513</v>
      </c>
      <c r="AX107" s="13">
        <v>3265</v>
      </c>
      <c r="AY107" s="13">
        <v>1927</v>
      </c>
      <c r="AZ107" s="13">
        <v>1659</v>
      </c>
      <c r="BA107" s="13">
        <v>496</v>
      </c>
      <c r="BB107" s="13">
        <v>349</v>
      </c>
      <c r="BC107" s="13">
        <v>25064</v>
      </c>
      <c r="BD107" s="13">
        <v>13823</v>
      </c>
      <c r="BE107" s="13">
        <v>9332</v>
      </c>
      <c r="BF107" s="13">
        <v>7942</v>
      </c>
      <c r="BG107" s="13">
        <v>6513</v>
      </c>
      <c r="BH107" s="13">
        <v>3839</v>
      </c>
      <c r="BI107" s="13">
        <v>27163</v>
      </c>
      <c r="BJ107" s="13">
        <v>13307</v>
      </c>
      <c r="BK107" s="13">
        <v>9334</v>
      </c>
      <c r="BL107" s="13">
        <v>7921</v>
      </c>
      <c r="BM107" s="13">
        <v>7581</v>
      </c>
      <c r="BN107" s="13">
        <v>4398</v>
      </c>
      <c r="BO107" s="13">
        <v>4428</v>
      </c>
      <c r="BP107" s="13">
        <v>4117</v>
      </c>
      <c r="BQ107" s="13">
        <v>2430</v>
      </c>
      <c r="BR107" s="13">
        <v>2090</v>
      </c>
      <c r="BS107" s="13">
        <v>625</v>
      </c>
      <c r="BT107" s="13">
        <v>441</v>
      </c>
      <c r="BU107" s="13">
        <v>3159</v>
      </c>
      <c r="BV107" s="13">
        <v>1741</v>
      </c>
      <c r="BW107" s="13">
        <v>1175</v>
      </c>
      <c r="BX107" s="13">
        <v>1000</v>
      </c>
      <c r="BY107" s="13">
        <v>819</v>
      </c>
      <c r="BZ107" s="13">
        <v>48</v>
      </c>
      <c r="CA107" s="13">
        <v>16449</v>
      </c>
      <c r="CB107" s="13">
        <v>9822.2906111969078</v>
      </c>
      <c r="CC107" s="13">
        <v>6626.7093888030922</v>
      </c>
      <c r="CD107" s="13">
        <v>5527</v>
      </c>
      <c r="CE107" s="13">
        <v>3676.4795924308582</v>
      </c>
      <c r="CF107" s="13">
        <v>1850.5204075691415</v>
      </c>
      <c r="CG107" s="13">
        <v>25079</v>
      </c>
      <c r="CH107" s="13">
        <v>21735</v>
      </c>
      <c r="CI107" s="13">
        <v>5139</v>
      </c>
      <c r="CJ107" s="13">
        <v>4955</v>
      </c>
      <c r="CK107" s="13">
        <v>1574</v>
      </c>
      <c r="CL107" s="13">
        <v>1409</v>
      </c>
      <c r="CM107" s="13">
        <v>1094</v>
      </c>
      <c r="CN107" s="13">
        <v>2036</v>
      </c>
      <c r="CO107" s="13">
        <v>170</v>
      </c>
      <c r="CP107" s="13">
        <v>188</v>
      </c>
      <c r="CQ107" s="13">
        <v>45</v>
      </c>
      <c r="CR107" s="13">
        <v>54</v>
      </c>
      <c r="CS107" s="13">
        <v>49</v>
      </c>
      <c r="CT107" s="13">
        <v>226</v>
      </c>
      <c r="CU107" s="13">
        <v>5981</v>
      </c>
      <c r="CV107" s="13">
        <v>5815</v>
      </c>
      <c r="CW107" s="13">
        <v>2290</v>
      </c>
      <c r="CX107" s="13">
        <v>2135</v>
      </c>
      <c r="CY107" s="13">
        <v>1810</v>
      </c>
      <c r="CZ107" s="13">
        <v>2934</v>
      </c>
      <c r="DA107" s="13">
        <v>7494</v>
      </c>
      <c r="DB107" s="13">
        <v>7225</v>
      </c>
      <c r="DC107" s="13">
        <v>2295</v>
      </c>
      <c r="DD107" s="13">
        <v>2057</v>
      </c>
      <c r="DE107" s="13">
        <v>1595</v>
      </c>
      <c r="DF107" s="13">
        <v>2970</v>
      </c>
      <c r="DG107" s="13">
        <v>247</v>
      </c>
      <c r="DH107" s="13">
        <v>276</v>
      </c>
      <c r="DI107" s="13">
        <v>66</v>
      </c>
      <c r="DJ107" s="13">
        <v>77</v>
      </c>
      <c r="DK107" s="13">
        <v>71</v>
      </c>
      <c r="DL107" s="13">
        <v>329</v>
      </c>
      <c r="DM107" s="13">
        <v>774</v>
      </c>
      <c r="DN107" s="13">
        <v>750</v>
      </c>
      <c r="DO107" s="13">
        <v>1105</v>
      </c>
      <c r="DP107" s="13">
        <v>1000</v>
      </c>
      <c r="DQ107" s="13">
        <v>783</v>
      </c>
      <c r="DR107" s="13">
        <v>32</v>
      </c>
      <c r="DS107" s="13">
        <v>2505</v>
      </c>
      <c r="DT107" s="13">
        <v>0</v>
      </c>
      <c r="DU107" s="13">
        <v>1755</v>
      </c>
      <c r="DV107" s="13">
        <v>0</v>
      </c>
      <c r="DW107" s="13">
        <v>595</v>
      </c>
      <c r="DX107" s="13">
        <v>0</v>
      </c>
      <c r="DY107" s="13">
        <v>777</v>
      </c>
      <c r="DZ107" s="13">
        <v>0</v>
      </c>
      <c r="EA107" s="13">
        <v>423</v>
      </c>
      <c r="EB107" s="13">
        <v>0</v>
      </c>
      <c r="EC107" s="13">
        <v>121</v>
      </c>
      <c r="ED107" s="13">
        <v>2815</v>
      </c>
      <c r="EE107" s="13">
        <v>0</v>
      </c>
      <c r="EF107" s="13">
        <v>0</v>
      </c>
      <c r="EG107" s="13">
        <v>0</v>
      </c>
    </row>
    <row r="108" spans="1:137" x14ac:dyDescent="0.3">
      <c r="A108" s="10" t="s">
        <v>89</v>
      </c>
      <c r="B108" s="11" t="s">
        <v>94</v>
      </c>
      <c r="C108" s="12" t="s">
        <v>133</v>
      </c>
      <c r="D108" s="13">
        <v>25567</v>
      </c>
      <c r="E108" s="13">
        <v>25952</v>
      </c>
      <c r="F108" s="13">
        <v>55390.5</v>
      </c>
      <c r="G108" s="13">
        <v>7095</v>
      </c>
      <c r="H108" s="13">
        <v>11492</v>
      </c>
      <c r="I108" s="13">
        <v>30792</v>
      </c>
      <c r="J108" s="13">
        <v>790</v>
      </c>
      <c r="K108" s="13">
        <v>495</v>
      </c>
      <c r="L108" s="13">
        <v>295</v>
      </c>
      <c r="M108" s="13">
        <v>562</v>
      </c>
      <c r="N108" s="13">
        <v>19</v>
      </c>
      <c r="O108" s="13">
        <v>771</v>
      </c>
      <c r="P108" s="13">
        <v>771</v>
      </c>
      <c r="Q108" s="13">
        <v>790</v>
      </c>
      <c r="R108" s="13">
        <v>19</v>
      </c>
      <c r="S108" s="14">
        <v>883</v>
      </c>
      <c r="T108" s="14">
        <v>0</v>
      </c>
      <c r="U108" s="14">
        <v>5350</v>
      </c>
      <c r="V108" s="13">
        <v>90</v>
      </c>
      <c r="W108" s="13">
        <v>4</v>
      </c>
      <c r="X108" s="13">
        <v>3</v>
      </c>
      <c r="Y108" s="13">
        <v>9</v>
      </c>
      <c r="Z108" s="13">
        <v>58</v>
      </c>
      <c r="AA108" s="13">
        <v>22</v>
      </c>
      <c r="AB108" s="13">
        <v>85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243</v>
      </c>
      <c r="AI108" s="13">
        <v>65994</v>
      </c>
      <c r="AJ108" s="13">
        <v>32275</v>
      </c>
      <c r="AK108" s="13">
        <v>33719</v>
      </c>
      <c r="AL108" s="13">
        <v>44983</v>
      </c>
      <c r="AM108" s="13">
        <v>20963</v>
      </c>
      <c r="AN108" s="13">
        <v>24020</v>
      </c>
      <c r="AO108" s="13">
        <v>74327.5</v>
      </c>
      <c r="AP108" s="13">
        <v>53301</v>
      </c>
      <c r="AQ108" s="13">
        <v>22833</v>
      </c>
      <c r="AR108" s="13">
        <v>12468</v>
      </c>
      <c r="AS108" s="13">
        <v>10397</v>
      </c>
      <c r="AT108" s="13">
        <v>9236</v>
      </c>
      <c r="AU108" s="13">
        <v>8262</v>
      </c>
      <c r="AV108" s="13">
        <v>8776</v>
      </c>
      <c r="AW108" s="13">
        <v>375</v>
      </c>
      <c r="AX108" s="13">
        <v>235</v>
      </c>
      <c r="AY108" s="13">
        <v>243</v>
      </c>
      <c r="AZ108" s="13">
        <v>300</v>
      </c>
      <c r="BA108" s="13">
        <v>218</v>
      </c>
      <c r="BB108" s="13">
        <v>255</v>
      </c>
      <c r="BC108" s="13">
        <v>26864</v>
      </c>
      <c r="BD108" s="13">
        <v>14358</v>
      </c>
      <c r="BE108" s="13">
        <v>12482</v>
      </c>
      <c r="BF108" s="13">
        <v>10052</v>
      </c>
      <c r="BG108" s="13">
        <v>9417</v>
      </c>
      <c r="BH108" s="13">
        <v>8195</v>
      </c>
      <c r="BI108" s="13">
        <v>20978</v>
      </c>
      <c r="BJ108" s="13">
        <v>10941</v>
      </c>
      <c r="BK108" s="13">
        <v>10152</v>
      </c>
      <c r="BL108" s="13">
        <v>9121</v>
      </c>
      <c r="BM108" s="13">
        <v>7191</v>
      </c>
      <c r="BN108" s="13">
        <v>7449</v>
      </c>
      <c r="BO108" s="13">
        <v>290</v>
      </c>
      <c r="BP108" s="13">
        <v>180</v>
      </c>
      <c r="BQ108" s="13">
        <v>257</v>
      </c>
      <c r="BR108" s="13">
        <v>200</v>
      </c>
      <c r="BS108" s="13">
        <v>264</v>
      </c>
      <c r="BT108" s="13">
        <v>285</v>
      </c>
      <c r="BU108" s="13">
        <v>2411</v>
      </c>
      <c r="BV108" s="13">
        <v>1195</v>
      </c>
      <c r="BW108" s="13">
        <v>1038</v>
      </c>
      <c r="BX108" s="13">
        <v>861</v>
      </c>
      <c r="BY108" s="13">
        <v>855</v>
      </c>
      <c r="BZ108" s="13">
        <v>72</v>
      </c>
      <c r="CA108" s="13">
        <v>25896</v>
      </c>
      <c r="CB108" s="13">
        <v>12161.470358022902</v>
      </c>
      <c r="CC108" s="13">
        <v>13734.529641977098</v>
      </c>
      <c r="CD108" s="13">
        <v>11081</v>
      </c>
      <c r="CE108" s="13">
        <v>5540.5</v>
      </c>
      <c r="CF108" s="13">
        <v>5540.5</v>
      </c>
      <c r="CG108" s="13">
        <v>40366</v>
      </c>
      <c r="CH108" s="13">
        <v>22956.139983372552</v>
      </c>
      <c r="CI108" s="13">
        <v>9435</v>
      </c>
      <c r="CJ108" s="13">
        <v>8100</v>
      </c>
      <c r="CK108" s="13">
        <v>5194</v>
      </c>
      <c r="CL108" s="13">
        <v>4751</v>
      </c>
      <c r="CM108" s="13">
        <v>3981</v>
      </c>
      <c r="CN108" s="13">
        <v>2950</v>
      </c>
      <c r="CO108" s="13">
        <v>216</v>
      </c>
      <c r="CP108" s="13">
        <v>477</v>
      </c>
      <c r="CQ108" s="13">
        <v>362</v>
      </c>
      <c r="CR108" s="13">
        <v>310</v>
      </c>
      <c r="CS108" s="13">
        <v>195</v>
      </c>
      <c r="CT108" s="13">
        <v>196</v>
      </c>
      <c r="CU108" s="13">
        <v>9035</v>
      </c>
      <c r="CV108" s="13">
        <v>7483</v>
      </c>
      <c r="CW108" s="13">
        <v>6282</v>
      </c>
      <c r="CX108" s="13">
        <v>4938</v>
      </c>
      <c r="CY108" s="13">
        <v>3508</v>
      </c>
      <c r="CZ108" s="13">
        <v>3318</v>
      </c>
      <c r="DA108" s="13">
        <v>8876</v>
      </c>
      <c r="DB108" s="13">
        <v>7228</v>
      </c>
      <c r="DC108" s="13">
        <v>4600</v>
      </c>
      <c r="DD108" s="13">
        <v>4372</v>
      </c>
      <c r="DE108" s="13">
        <v>3904</v>
      </c>
      <c r="DF108" s="13">
        <v>2600</v>
      </c>
      <c r="DG108" s="13">
        <v>260</v>
      </c>
      <c r="DH108" s="13">
        <v>361</v>
      </c>
      <c r="DI108" s="13">
        <v>359</v>
      </c>
      <c r="DJ108" s="13">
        <v>369</v>
      </c>
      <c r="DK108" s="13">
        <v>236</v>
      </c>
      <c r="DL108" s="13">
        <v>269</v>
      </c>
      <c r="DM108" s="13">
        <v>854</v>
      </c>
      <c r="DN108" s="13">
        <v>673</v>
      </c>
      <c r="DO108" s="13">
        <v>563</v>
      </c>
      <c r="DP108" s="13">
        <v>455</v>
      </c>
      <c r="DQ108" s="13">
        <v>1242</v>
      </c>
      <c r="DR108" s="13">
        <v>30</v>
      </c>
      <c r="DS108" s="13">
        <v>3295</v>
      </c>
      <c r="DT108" s="13">
        <v>0</v>
      </c>
      <c r="DU108" s="13">
        <v>2725</v>
      </c>
      <c r="DV108" s="13">
        <v>0</v>
      </c>
      <c r="DW108" s="13">
        <v>3295</v>
      </c>
      <c r="DX108" s="13">
        <v>0</v>
      </c>
      <c r="DY108" s="13">
        <v>1778</v>
      </c>
      <c r="DZ108" s="13">
        <v>0</v>
      </c>
      <c r="EA108" s="13">
        <v>1467</v>
      </c>
      <c r="EB108" s="13">
        <v>0</v>
      </c>
      <c r="EC108" s="13">
        <v>210</v>
      </c>
      <c r="ED108" s="13">
        <v>686</v>
      </c>
      <c r="EE108" s="13">
        <v>523</v>
      </c>
      <c r="EF108" s="13">
        <v>130752</v>
      </c>
      <c r="EG108" s="13">
        <v>130752</v>
      </c>
    </row>
    <row r="109" spans="1:137" x14ac:dyDescent="0.3">
      <c r="A109" s="10" t="s">
        <v>89</v>
      </c>
      <c r="B109" s="11" t="s">
        <v>91</v>
      </c>
      <c r="C109" s="12" t="s">
        <v>133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4"/>
      <c r="T109" s="14"/>
      <c r="U109" s="14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</row>
    <row r="110" spans="1:137" x14ac:dyDescent="0.3">
      <c r="A110" s="10" t="s">
        <v>89</v>
      </c>
      <c r="B110" s="11" t="s">
        <v>93</v>
      </c>
      <c r="C110" s="12" t="s">
        <v>133</v>
      </c>
      <c r="D110" s="16"/>
      <c r="E110" s="16"/>
      <c r="F110" s="16"/>
      <c r="G110" s="16"/>
      <c r="H110" s="16"/>
      <c r="I110" s="16"/>
      <c r="J110" s="13"/>
      <c r="K110" s="13"/>
      <c r="L110" s="13"/>
      <c r="M110" s="13"/>
      <c r="N110" s="13"/>
      <c r="O110" s="13"/>
      <c r="P110" s="13"/>
      <c r="Q110" s="13"/>
      <c r="R110" s="13"/>
      <c r="S110" s="14"/>
      <c r="T110" s="14"/>
      <c r="U110" s="14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6"/>
      <c r="AJ110" s="16"/>
      <c r="AK110" s="16"/>
      <c r="AL110" s="16"/>
      <c r="AM110" s="16"/>
      <c r="AN110" s="16"/>
      <c r="AO110" s="16"/>
      <c r="AP110" s="16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6"/>
      <c r="CB110" s="16"/>
      <c r="CC110" s="16"/>
      <c r="CD110" s="16"/>
      <c r="CE110" s="16"/>
      <c r="CF110" s="16"/>
      <c r="CG110" s="16"/>
      <c r="CH110" s="16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</row>
    <row r="111" spans="1:137" x14ac:dyDescent="0.3">
      <c r="A111" s="10" t="s">
        <v>95</v>
      </c>
      <c r="B111" s="11" t="s">
        <v>96</v>
      </c>
      <c r="C111" s="12" t="s">
        <v>133</v>
      </c>
      <c r="D111" s="13">
        <v>9778</v>
      </c>
      <c r="E111" s="13">
        <v>10092</v>
      </c>
      <c r="F111" s="13">
        <v>79315</v>
      </c>
      <c r="G111" s="13">
        <v>3275</v>
      </c>
      <c r="H111" s="13">
        <v>3316</v>
      </c>
      <c r="I111" s="13">
        <v>30291</v>
      </c>
      <c r="J111" s="13">
        <v>525</v>
      </c>
      <c r="K111" s="13">
        <v>322</v>
      </c>
      <c r="L111" s="13">
        <v>203</v>
      </c>
      <c r="M111" s="13">
        <v>525</v>
      </c>
      <c r="N111" s="13">
        <v>7</v>
      </c>
      <c r="O111" s="13">
        <v>192</v>
      </c>
      <c r="P111" s="13">
        <v>503</v>
      </c>
      <c r="Q111" s="13">
        <v>525</v>
      </c>
      <c r="R111" s="13">
        <v>7</v>
      </c>
      <c r="S111" s="14">
        <v>173</v>
      </c>
      <c r="T111" s="14">
        <v>108</v>
      </c>
      <c r="U111" s="14">
        <v>3516</v>
      </c>
      <c r="V111" s="13">
        <v>7</v>
      </c>
      <c r="W111" s="13">
        <v>0</v>
      </c>
      <c r="X111" s="13">
        <v>4</v>
      </c>
      <c r="Y111" s="13">
        <v>2</v>
      </c>
      <c r="Z111" s="13">
        <v>0</v>
      </c>
      <c r="AA111" s="13">
        <v>1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154</v>
      </c>
      <c r="AI111" s="13">
        <v>23074.5</v>
      </c>
      <c r="AJ111" s="13">
        <v>11229</v>
      </c>
      <c r="AK111" s="13">
        <v>11845.5</v>
      </c>
      <c r="AL111" s="13">
        <v>13218</v>
      </c>
      <c r="AM111" s="13">
        <v>6362</v>
      </c>
      <c r="AN111" s="13">
        <v>6856</v>
      </c>
      <c r="AO111" s="13">
        <v>79860</v>
      </c>
      <c r="AP111" s="13">
        <v>46966</v>
      </c>
      <c r="AQ111" s="13">
        <v>9176</v>
      </c>
      <c r="AR111" s="13">
        <v>7531</v>
      </c>
      <c r="AS111" s="13">
        <v>6115</v>
      </c>
      <c r="AT111" s="13">
        <v>5722</v>
      </c>
      <c r="AU111" s="13">
        <v>4520</v>
      </c>
      <c r="AV111" s="13">
        <v>3906</v>
      </c>
      <c r="AW111" s="13">
        <v>995</v>
      </c>
      <c r="AX111" s="13">
        <v>659</v>
      </c>
      <c r="AY111" s="13">
        <v>688</v>
      </c>
      <c r="AZ111" s="13">
        <v>596</v>
      </c>
      <c r="BA111" s="13">
        <v>445</v>
      </c>
      <c r="BB111" s="13">
        <v>386</v>
      </c>
      <c r="BC111" s="13">
        <v>14013</v>
      </c>
      <c r="BD111" s="13">
        <v>10155</v>
      </c>
      <c r="BE111" s="13">
        <v>8664</v>
      </c>
      <c r="BF111" s="13">
        <v>7891</v>
      </c>
      <c r="BG111" s="13">
        <v>6408</v>
      </c>
      <c r="BH111" s="13">
        <v>5872</v>
      </c>
      <c r="BI111" s="13">
        <v>9051</v>
      </c>
      <c r="BJ111" s="13">
        <v>7569</v>
      </c>
      <c r="BK111" s="13">
        <v>6214</v>
      </c>
      <c r="BL111" s="13">
        <v>5940</v>
      </c>
      <c r="BM111" s="13">
        <v>4095</v>
      </c>
      <c r="BN111" s="13">
        <v>3559</v>
      </c>
      <c r="BO111" s="13">
        <v>1020</v>
      </c>
      <c r="BP111" s="13">
        <v>725</v>
      </c>
      <c r="BQ111" s="13">
        <v>698</v>
      </c>
      <c r="BR111" s="13">
        <v>646</v>
      </c>
      <c r="BS111" s="13">
        <v>450</v>
      </c>
      <c r="BT111" s="13">
        <v>323</v>
      </c>
      <c r="BU111" s="13">
        <v>1417</v>
      </c>
      <c r="BV111" s="13">
        <v>1022</v>
      </c>
      <c r="BW111" s="13">
        <v>863</v>
      </c>
      <c r="BX111" s="13">
        <v>790</v>
      </c>
      <c r="BY111" s="13">
        <v>1936</v>
      </c>
      <c r="BZ111" s="13">
        <v>57</v>
      </c>
      <c r="CA111" s="13">
        <v>6838.5</v>
      </c>
      <c r="CB111" s="13">
        <v>3688.5</v>
      </c>
      <c r="CC111" s="13">
        <v>3150</v>
      </c>
      <c r="CD111" s="13">
        <v>3810</v>
      </c>
      <c r="CE111" s="13">
        <v>1971</v>
      </c>
      <c r="CF111" s="13">
        <v>1839</v>
      </c>
      <c r="CG111" s="13">
        <v>30387.499999999996</v>
      </c>
      <c r="CH111" s="13">
        <v>15924</v>
      </c>
      <c r="CI111" s="13">
        <v>2924</v>
      </c>
      <c r="CJ111" s="13">
        <v>2367</v>
      </c>
      <c r="CK111" s="13">
        <v>2092</v>
      </c>
      <c r="CL111" s="13">
        <v>1969</v>
      </c>
      <c r="CM111" s="13">
        <v>1595</v>
      </c>
      <c r="CN111" s="13">
        <v>801</v>
      </c>
      <c r="CO111" s="13">
        <v>842</v>
      </c>
      <c r="CP111" s="13">
        <v>645</v>
      </c>
      <c r="CQ111" s="13">
        <v>467</v>
      </c>
      <c r="CR111" s="13">
        <v>347</v>
      </c>
      <c r="CS111" s="13">
        <v>304</v>
      </c>
      <c r="CT111" s="13">
        <v>279</v>
      </c>
      <c r="CU111" s="13">
        <v>4477</v>
      </c>
      <c r="CV111" s="13">
        <v>3519</v>
      </c>
      <c r="CW111" s="13">
        <v>2909</v>
      </c>
      <c r="CX111" s="13">
        <v>2478</v>
      </c>
      <c r="CY111" s="13">
        <v>2029</v>
      </c>
      <c r="CZ111" s="13">
        <v>2092</v>
      </c>
      <c r="DA111" s="13">
        <v>3142</v>
      </c>
      <c r="DB111" s="13">
        <v>2437</v>
      </c>
      <c r="DC111" s="13">
        <v>2174</v>
      </c>
      <c r="DD111" s="13">
        <v>2008</v>
      </c>
      <c r="DE111" s="13">
        <v>1810</v>
      </c>
      <c r="DF111" s="13">
        <v>0</v>
      </c>
      <c r="DG111" s="13">
        <v>881</v>
      </c>
      <c r="DH111" s="13">
        <v>696</v>
      </c>
      <c r="DI111" s="13">
        <v>473</v>
      </c>
      <c r="DJ111" s="13">
        <v>444</v>
      </c>
      <c r="DK111" s="13">
        <v>357</v>
      </c>
      <c r="DL111" s="13">
        <v>180</v>
      </c>
      <c r="DM111" s="13">
        <v>1390</v>
      </c>
      <c r="DN111" s="13">
        <v>1033</v>
      </c>
      <c r="DO111" s="13">
        <v>864</v>
      </c>
      <c r="DP111" s="13">
        <v>801</v>
      </c>
      <c r="DQ111" s="13">
        <v>2075</v>
      </c>
      <c r="DR111" s="13">
        <v>213</v>
      </c>
      <c r="DS111" s="13">
        <v>2483</v>
      </c>
      <c r="DT111" s="13">
        <v>809</v>
      </c>
      <c r="DU111" s="13">
        <v>2126</v>
      </c>
      <c r="DV111" s="13">
        <v>481</v>
      </c>
      <c r="DW111" s="13">
        <v>0</v>
      </c>
      <c r="DX111" s="13">
        <v>0</v>
      </c>
      <c r="DY111" s="13">
        <v>0</v>
      </c>
      <c r="DZ111" s="13">
        <v>0</v>
      </c>
      <c r="EA111" s="13">
        <v>1817</v>
      </c>
      <c r="EB111" s="13">
        <v>448</v>
      </c>
      <c r="EC111" s="13">
        <v>250</v>
      </c>
      <c r="ED111" s="13">
        <v>2420</v>
      </c>
      <c r="EE111" s="13">
        <v>0</v>
      </c>
      <c r="EF111" s="13">
        <v>24060</v>
      </c>
      <c r="EG111" s="13">
        <v>24060</v>
      </c>
    </row>
    <row r="112" spans="1:137" x14ac:dyDescent="0.3">
      <c r="A112" s="10" t="s">
        <v>95</v>
      </c>
      <c r="B112" s="11" t="s">
        <v>97</v>
      </c>
      <c r="C112" s="12" t="s">
        <v>133</v>
      </c>
      <c r="D112" s="13">
        <v>7437</v>
      </c>
      <c r="E112" s="13">
        <v>7522.5</v>
      </c>
      <c r="F112" s="13">
        <v>35392.5</v>
      </c>
      <c r="G112" s="13">
        <v>2914</v>
      </c>
      <c r="H112" s="13">
        <v>3026</v>
      </c>
      <c r="I112" s="13">
        <v>27863.25</v>
      </c>
      <c r="J112" s="13">
        <v>314</v>
      </c>
      <c r="K112" s="13">
        <v>203</v>
      </c>
      <c r="L112" s="13">
        <v>111</v>
      </c>
      <c r="M112" s="13">
        <v>311</v>
      </c>
      <c r="N112" s="13">
        <v>85</v>
      </c>
      <c r="O112" s="13">
        <v>217</v>
      </c>
      <c r="P112" s="13">
        <v>172</v>
      </c>
      <c r="Q112" s="13">
        <v>314</v>
      </c>
      <c r="R112" s="13">
        <v>15</v>
      </c>
      <c r="S112" s="14">
        <v>141</v>
      </c>
      <c r="T112" s="14">
        <v>276</v>
      </c>
      <c r="U112" s="14">
        <v>1656</v>
      </c>
      <c r="V112" s="13">
        <v>3</v>
      </c>
      <c r="W112" s="13">
        <v>1</v>
      </c>
      <c r="X112" s="13">
        <v>1</v>
      </c>
      <c r="Y112" s="13">
        <v>0</v>
      </c>
      <c r="Z112" s="13">
        <v>0</v>
      </c>
      <c r="AA112" s="13">
        <v>1</v>
      </c>
      <c r="AB112" s="13">
        <v>3</v>
      </c>
      <c r="AC112" s="13">
        <v>0</v>
      </c>
      <c r="AD112" s="13">
        <v>3</v>
      </c>
      <c r="AE112" s="13">
        <v>0</v>
      </c>
      <c r="AF112" s="13">
        <v>0</v>
      </c>
      <c r="AG112" s="13">
        <v>0</v>
      </c>
      <c r="AH112" s="13">
        <v>0</v>
      </c>
      <c r="AI112" s="13">
        <v>15410</v>
      </c>
      <c r="AJ112" s="13">
        <v>7436</v>
      </c>
      <c r="AK112" s="13">
        <v>7974</v>
      </c>
      <c r="AL112" s="13">
        <v>9099</v>
      </c>
      <c r="AM112" s="13">
        <v>4392</v>
      </c>
      <c r="AN112" s="13">
        <v>4707</v>
      </c>
      <c r="AO112" s="13">
        <v>38101</v>
      </c>
      <c r="AP112" s="13">
        <v>27235</v>
      </c>
      <c r="AQ112" s="13">
        <v>6316</v>
      </c>
      <c r="AR112" s="13">
        <v>4620</v>
      </c>
      <c r="AS112" s="13">
        <v>4299</v>
      </c>
      <c r="AT112" s="13">
        <v>3912</v>
      </c>
      <c r="AU112" s="13">
        <v>3631</v>
      </c>
      <c r="AV112" s="13">
        <v>2863</v>
      </c>
      <c r="AW112" s="13">
        <v>1386</v>
      </c>
      <c r="AX112" s="13">
        <v>512</v>
      </c>
      <c r="AY112" s="13">
        <v>563</v>
      </c>
      <c r="AZ112" s="13">
        <v>514</v>
      </c>
      <c r="BA112" s="13">
        <v>493</v>
      </c>
      <c r="BB112" s="13">
        <v>157</v>
      </c>
      <c r="BC112" s="13">
        <v>8680</v>
      </c>
      <c r="BD112" s="13">
        <v>5138</v>
      </c>
      <c r="BE112" s="13">
        <v>6481</v>
      </c>
      <c r="BF112" s="13">
        <v>4515</v>
      </c>
      <c r="BG112" s="13">
        <v>4216</v>
      </c>
      <c r="BH112" s="13">
        <v>2863</v>
      </c>
      <c r="BI112" s="13">
        <v>5601</v>
      </c>
      <c r="BJ112" s="13">
        <v>5718</v>
      </c>
      <c r="BK112" s="13">
        <v>4345</v>
      </c>
      <c r="BL112" s="13">
        <v>4145</v>
      </c>
      <c r="BM112" s="13">
        <v>4112</v>
      </c>
      <c r="BN112" s="13">
        <v>3491</v>
      </c>
      <c r="BO112" s="13">
        <v>1153</v>
      </c>
      <c r="BP112" s="13">
        <v>785</v>
      </c>
      <c r="BQ112" s="13">
        <v>790</v>
      </c>
      <c r="BR112" s="13">
        <v>613</v>
      </c>
      <c r="BS112" s="13">
        <v>557</v>
      </c>
      <c r="BT112" s="13">
        <v>161</v>
      </c>
      <c r="BU112" s="13">
        <v>866</v>
      </c>
      <c r="BV112" s="13">
        <v>615</v>
      </c>
      <c r="BW112" s="13">
        <v>542</v>
      </c>
      <c r="BX112" s="13">
        <v>474</v>
      </c>
      <c r="BY112" s="13">
        <v>3022</v>
      </c>
      <c r="BZ112" s="13">
        <v>50</v>
      </c>
      <c r="CA112" s="13">
        <v>6414</v>
      </c>
      <c r="CB112" s="13">
        <v>3448</v>
      </c>
      <c r="CC112" s="13">
        <v>2966</v>
      </c>
      <c r="CD112" s="13">
        <v>3674</v>
      </c>
      <c r="CE112" s="13">
        <v>1984</v>
      </c>
      <c r="CF112" s="13">
        <v>1690</v>
      </c>
      <c r="CG112" s="13">
        <v>28317</v>
      </c>
      <c r="CH112" s="13">
        <v>21612</v>
      </c>
      <c r="CI112" s="13">
        <v>1748</v>
      </c>
      <c r="CJ112" s="13">
        <v>1459</v>
      </c>
      <c r="CK112" s="13">
        <v>1404</v>
      </c>
      <c r="CL112" s="13">
        <v>1069</v>
      </c>
      <c r="CM112" s="13">
        <v>837</v>
      </c>
      <c r="CN112" s="13">
        <v>742</v>
      </c>
      <c r="CO112" s="13">
        <v>350</v>
      </c>
      <c r="CP112" s="13">
        <v>291</v>
      </c>
      <c r="CQ112" s="13">
        <v>147</v>
      </c>
      <c r="CR112" s="13">
        <v>96</v>
      </c>
      <c r="CS112" s="13">
        <v>68</v>
      </c>
      <c r="CT112" s="13">
        <v>55</v>
      </c>
      <c r="CU112" s="13">
        <v>5137</v>
      </c>
      <c r="CV112" s="13">
        <v>4003</v>
      </c>
      <c r="CW112" s="13">
        <v>3412</v>
      </c>
      <c r="CX112" s="13">
        <v>2612</v>
      </c>
      <c r="CY112" s="13">
        <v>2352</v>
      </c>
      <c r="CZ112" s="13">
        <v>1684</v>
      </c>
      <c r="DA112" s="13">
        <v>3965</v>
      </c>
      <c r="DB112" s="13">
        <v>3499</v>
      </c>
      <c r="DC112" s="13">
        <v>3018</v>
      </c>
      <c r="DD112" s="13">
        <v>2125</v>
      </c>
      <c r="DE112" s="13">
        <v>2577</v>
      </c>
      <c r="DF112" s="13">
        <v>2135</v>
      </c>
      <c r="DG112" s="13">
        <v>664</v>
      </c>
      <c r="DH112" s="13">
        <v>400</v>
      </c>
      <c r="DI112" s="13">
        <v>1127</v>
      </c>
      <c r="DJ112" s="13">
        <v>343</v>
      </c>
      <c r="DK112" s="13">
        <v>301</v>
      </c>
      <c r="DL112" s="13">
        <v>157</v>
      </c>
      <c r="DM112" s="13">
        <v>2775</v>
      </c>
      <c r="DN112" s="13">
        <v>2247</v>
      </c>
      <c r="DO112" s="13">
        <v>1910</v>
      </c>
      <c r="DP112" s="13">
        <v>1627</v>
      </c>
      <c r="DQ112" s="13">
        <v>1466</v>
      </c>
      <c r="DR112" s="13">
        <v>93</v>
      </c>
      <c r="DS112" s="13">
        <v>1666</v>
      </c>
      <c r="DT112" s="13">
        <v>465</v>
      </c>
      <c r="DU112" s="13">
        <v>1194</v>
      </c>
      <c r="DV112" s="13">
        <v>391</v>
      </c>
      <c r="DW112" s="13">
        <v>520</v>
      </c>
      <c r="DX112" s="13">
        <v>118</v>
      </c>
      <c r="DY112" s="13">
        <v>1</v>
      </c>
      <c r="DZ112" s="13">
        <v>1</v>
      </c>
      <c r="EA112" s="13">
        <v>510</v>
      </c>
      <c r="EB112" s="13">
        <v>71</v>
      </c>
      <c r="EC112" s="13">
        <v>245</v>
      </c>
      <c r="ED112" s="13">
        <v>980</v>
      </c>
      <c r="EE112" s="13">
        <v>75</v>
      </c>
      <c r="EF112" s="13">
        <v>9836</v>
      </c>
      <c r="EG112" s="13">
        <v>9911</v>
      </c>
    </row>
    <row r="113" spans="1:137" x14ac:dyDescent="0.3">
      <c r="A113" s="10" t="s">
        <v>95</v>
      </c>
      <c r="B113" s="11" t="s">
        <v>98</v>
      </c>
      <c r="C113" s="12" t="s">
        <v>133</v>
      </c>
      <c r="D113" s="13">
        <v>10650</v>
      </c>
      <c r="E113" s="13">
        <v>9031</v>
      </c>
      <c r="F113" s="13">
        <v>19293</v>
      </c>
      <c r="G113" s="13">
        <v>10739</v>
      </c>
      <c r="H113" s="13">
        <v>9353</v>
      </c>
      <c r="I113" s="13">
        <v>20092</v>
      </c>
      <c r="J113" s="13">
        <v>1525</v>
      </c>
      <c r="K113" s="13">
        <v>924</v>
      </c>
      <c r="L113" s="13">
        <v>601</v>
      </c>
      <c r="M113" s="13">
        <v>1507</v>
      </c>
      <c r="N113" s="13">
        <v>1187</v>
      </c>
      <c r="O113" s="13">
        <v>378</v>
      </c>
      <c r="P113" s="13">
        <v>0</v>
      </c>
      <c r="Q113" s="13">
        <v>1508</v>
      </c>
      <c r="R113" s="13">
        <v>770</v>
      </c>
      <c r="S113" s="14">
        <v>623</v>
      </c>
      <c r="T113" s="14">
        <v>1034</v>
      </c>
      <c r="U113" s="14">
        <v>7707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1</v>
      </c>
      <c r="AB113" s="13">
        <v>2</v>
      </c>
      <c r="AC113" s="13">
        <v>0</v>
      </c>
      <c r="AD113" s="13">
        <v>1</v>
      </c>
      <c r="AE113" s="13">
        <v>0</v>
      </c>
      <c r="AF113" s="13">
        <v>1</v>
      </c>
      <c r="AG113" s="13">
        <v>0</v>
      </c>
      <c r="AH113" s="13">
        <v>531</v>
      </c>
      <c r="AI113" s="13">
        <v>22850</v>
      </c>
      <c r="AJ113" s="13">
        <v>12172</v>
      </c>
      <c r="AK113" s="13">
        <v>10678</v>
      </c>
      <c r="AL113" s="13">
        <v>19293</v>
      </c>
      <c r="AM113" s="13">
        <v>10650</v>
      </c>
      <c r="AN113" s="13">
        <v>9031</v>
      </c>
      <c r="AO113" s="13">
        <v>22850</v>
      </c>
      <c r="AP113" s="13">
        <v>19293</v>
      </c>
      <c r="AQ113" s="13">
        <v>8728</v>
      </c>
      <c r="AR113" s="13">
        <v>6720</v>
      </c>
      <c r="AS113" s="13">
        <v>4218</v>
      </c>
      <c r="AT113" s="13">
        <v>2945</v>
      </c>
      <c r="AU113" s="13">
        <v>2207</v>
      </c>
      <c r="AV113" s="13">
        <v>1670</v>
      </c>
      <c r="AW113" s="13">
        <v>3196</v>
      </c>
      <c r="AX113" s="13">
        <v>2585</v>
      </c>
      <c r="AY113" s="13">
        <v>2160</v>
      </c>
      <c r="AZ113" s="13">
        <v>1983</v>
      </c>
      <c r="BA113" s="13">
        <v>1650</v>
      </c>
      <c r="BB113" s="13">
        <v>1395</v>
      </c>
      <c r="BC113" s="13">
        <v>5611</v>
      </c>
      <c r="BD113" s="13">
        <v>4575</v>
      </c>
      <c r="BE113" s="13">
        <v>3032</v>
      </c>
      <c r="BF113" s="13">
        <v>2915</v>
      </c>
      <c r="BG113" s="13">
        <v>2544</v>
      </c>
      <c r="BH113" s="13">
        <v>1914</v>
      </c>
      <c r="BI113" s="13">
        <v>0</v>
      </c>
      <c r="BJ113" s="13">
        <v>0</v>
      </c>
      <c r="BK113" s="13">
        <v>0</v>
      </c>
      <c r="BL113" s="13">
        <v>0</v>
      </c>
      <c r="BM113" s="13">
        <v>0</v>
      </c>
      <c r="BN113" s="13">
        <v>0</v>
      </c>
      <c r="BO113" s="13">
        <v>0</v>
      </c>
      <c r="BP113" s="13">
        <v>0</v>
      </c>
      <c r="BQ113" s="13">
        <v>0</v>
      </c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21161</v>
      </c>
      <c r="CB113" s="13">
        <v>11220</v>
      </c>
      <c r="CC113" s="13">
        <v>9941</v>
      </c>
      <c r="CD113" s="13">
        <v>20092</v>
      </c>
      <c r="CE113" s="13">
        <v>10842</v>
      </c>
      <c r="CF113" s="13">
        <v>9399</v>
      </c>
      <c r="CG113" s="13">
        <v>21161</v>
      </c>
      <c r="CH113" s="13">
        <v>20092</v>
      </c>
      <c r="CI113" s="13">
        <v>4147</v>
      </c>
      <c r="CJ113" s="13">
        <v>3748</v>
      </c>
      <c r="CK113" s="13">
        <v>3073</v>
      </c>
      <c r="CL113" s="13">
        <v>2627</v>
      </c>
      <c r="CM113" s="13">
        <v>2031</v>
      </c>
      <c r="CN113" s="13">
        <v>1527</v>
      </c>
      <c r="CO113" s="13">
        <v>1806</v>
      </c>
      <c r="CP113" s="13">
        <v>1587</v>
      </c>
      <c r="CQ113" s="13">
        <v>1374</v>
      </c>
      <c r="CR113" s="13">
        <v>1330</v>
      </c>
      <c r="CS113" s="13">
        <v>1057</v>
      </c>
      <c r="CT113" s="13">
        <v>1258</v>
      </c>
      <c r="CU113" s="13">
        <v>9454</v>
      </c>
      <c r="CV113" s="13">
        <v>8737</v>
      </c>
      <c r="CW113" s="13">
        <v>7413</v>
      </c>
      <c r="CX113" s="13">
        <v>5843</v>
      </c>
      <c r="CY113" s="13">
        <v>5039</v>
      </c>
      <c r="CZ113" s="13">
        <v>4153</v>
      </c>
      <c r="DA113" s="13">
        <v>8169</v>
      </c>
      <c r="DB113" s="13">
        <v>6842</v>
      </c>
      <c r="DC113" s="13">
        <v>5134</v>
      </c>
      <c r="DD113" s="13">
        <v>3833</v>
      </c>
      <c r="DE113" s="13">
        <v>3365</v>
      </c>
      <c r="DF113" s="13">
        <v>3273</v>
      </c>
      <c r="DG113" s="13">
        <v>1214</v>
      </c>
      <c r="DH113" s="13">
        <v>1078</v>
      </c>
      <c r="DI113" s="13">
        <v>1016</v>
      </c>
      <c r="DJ113" s="13">
        <v>959</v>
      </c>
      <c r="DK113" s="13">
        <v>941</v>
      </c>
      <c r="DL113" s="13">
        <v>960</v>
      </c>
      <c r="DM113" s="13">
        <v>7987</v>
      </c>
      <c r="DN113" s="13">
        <v>7597</v>
      </c>
      <c r="DO113" s="13">
        <v>7158</v>
      </c>
      <c r="DP113" s="13">
        <v>6671</v>
      </c>
      <c r="DQ113" s="13">
        <v>6030</v>
      </c>
      <c r="DR113" s="13">
        <v>227</v>
      </c>
      <c r="DS113" s="13">
        <v>6570</v>
      </c>
      <c r="DT113" s="13">
        <v>2416</v>
      </c>
      <c r="DU113" s="13">
        <v>7749</v>
      </c>
      <c r="DV113" s="13">
        <v>2101</v>
      </c>
      <c r="DW113" s="13">
        <v>0</v>
      </c>
      <c r="DX113" s="13">
        <v>0</v>
      </c>
      <c r="DY113" s="13">
        <v>0</v>
      </c>
      <c r="DZ113" s="13">
        <v>0</v>
      </c>
      <c r="EA113" s="13">
        <v>814</v>
      </c>
      <c r="EB113" s="13">
        <v>108</v>
      </c>
      <c r="EC113" s="13">
        <v>232</v>
      </c>
      <c r="ED113" s="13">
        <v>492</v>
      </c>
      <c r="EE113" s="13">
        <v>0</v>
      </c>
      <c r="EF113" s="13">
        <v>66692</v>
      </c>
      <c r="EG113" s="13">
        <v>66876</v>
      </c>
    </row>
    <row r="114" spans="1:137" x14ac:dyDescent="0.3">
      <c r="A114" s="10" t="s">
        <v>95</v>
      </c>
      <c r="B114" s="11" t="s">
        <v>99</v>
      </c>
      <c r="C114" s="12" t="s">
        <v>133</v>
      </c>
      <c r="D114" s="13">
        <v>20102</v>
      </c>
      <c r="E114" s="13">
        <v>24096</v>
      </c>
      <c r="F114" s="13">
        <v>105256.00000000001</v>
      </c>
      <c r="G114" s="13">
        <v>9958</v>
      </c>
      <c r="H114" s="13">
        <v>9723</v>
      </c>
      <c r="I114" s="13">
        <v>49785</v>
      </c>
      <c r="J114" s="13">
        <v>967</v>
      </c>
      <c r="K114" s="13">
        <v>592</v>
      </c>
      <c r="L114" s="13">
        <v>375</v>
      </c>
      <c r="M114" s="13">
        <v>967</v>
      </c>
      <c r="N114" s="13">
        <v>142</v>
      </c>
      <c r="O114" s="13">
        <v>137</v>
      </c>
      <c r="P114" s="13">
        <v>687</v>
      </c>
      <c r="Q114" s="13">
        <v>961</v>
      </c>
      <c r="R114" s="13">
        <v>238</v>
      </c>
      <c r="S114" s="14">
        <v>627</v>
      </c>
      <c r="T114" s="14">
        <v>731</v>
      </c>
      <c r="U114" s="14">
        <v>4684</v>
      </c>
      <c r="V114" s="13">
        <v>2</v>
      </c>
      <c r="W114" s="13">
        <v>0</v>
      </c>
      <c r="X114" s="13">
        <v>0</v>
      </c>
      <c r="Y114" s="13">
        <v>2</v>
      </c>
      <c r="Z114" s="13">
        <v>0</v>
      </c>
      <c r="AA114" s="13">
        <v>0</v>
      </c>
      <c r="AB114" s="13">
        <v>8</v>
      </c>
      <c r="AC114" s="13">
        <v>0</v>
      </c>
      <c r="AD114" s="13">
        <v>2</v>
      </c>
      <c r="AE114" s="13">
        <v>2</v>
      </c>
      <c r="AF114" s="13">
        <v>2</v>
      </c>
      <c r="AG114" s="13">
        <v>4</v>
      </c>
      <c r="AH114" s="13">
        <v>393</v>
      </c>
      <c r="AI114" s="13">
        <v>45194</v>
      </c>
      <c r="AJ114" s="13">
        <v>22907</v>
      </c>
      <c r="AK114" s="13">
        <v>22287</v>
      </c>
      <c r="AL114" s="13">
        <v>35809</v>
      </c>
      <c r="AM114" s="13">
        <v>17276</v>
      </c>
      <c r="AN114" s="13">
        <v>18533</v>
      </c>
      <c r="AO114" s="13">
        <v>127295</v>
      </c>
      <c r="AP114" s="13">
        <v>104892</v>
      </c>
      <c r="AQ114" s="13">
        <v>25113</v>
      </c>
      <c r="AR114" s="13">
        <v>18401</v>
      </c>
      <c r="AS114" s="13">
        <v>16039</v>
      </c>
      <c r="AT114" s="13">
        <v>15225</v>
      </c>
      <c r="AU114" s="13">
        <v>14432</v>
      </c>
      <c r="AV114" s="13">
        <v>10609</v>
      </c>
      <c r="AW114" s="13">
        <v>2567</v>
      </c>
      <c r="AX114" s="13">
        <v>2765</v>
      </c>
      <c r="AY114" s="13">
        <v>1791</v>
      </c>
      <c r="AZ114" s="13">
        <v>2055</v>
      </c>
      <c r="BA114" s="13">
        <v>1595</v>
      </c>
      <c r="BB114" s="13">
        <v>825</v>
      </c>
      <c r="BC114" s="13">
        <v>28339</v>
      </c>
      <c r="BD114" s="13">
        <v>24187</v>
      </c>
      <c r="BE114" s="13">
        <v>20701</v>
      </c>
      <c r="BF114" s="13">
        <v>20721</v>
      </c>
      <c r="BG114" s="13">
        <v>16497</v>
      </c>
      <c r="BH114" s="13">
        <v>14309</v>
      </c>
      <c r="BI114" s="13">
        <v>23866</v>
      </c>
      <c r="BJ114" s="13">
        <v>18645</v>
      </c>
      <c r="BK114" s="13">
        <v>15371</v>
      </c>
      <c r="BL114" s="13">
        <v>14536</v>
      </c>
      <c r="BM114" s="13">
        <v>12993</v>
      </c>
      <c r="BN114" s="13">
        <v>12298</v>
      </c>
      <c r="BO114" s="13">
        <v>2189</v>
      </c>
      <c r="BP114" s="13">
        <v>2337</v>
      </c>
      <c r="BQ114" s="13">
        <v>1941</v>
      </c>
      <c r="BR114" s="13">
        <v>2016</v>
      </c>
      <c r="BS114" s="13">
        <v>2123</v>
      </c>
      <c r="BT114" s="13">
        <v>596</v>
      </c>
      <c r="BU114" s="13">
        <v>2820</v>
      </c>
      <c r="BV114" s="13">
        <v>3842</v>
      </c>
      <c r="BW114" s="13">
        <v>3369</v>
      </c>
      <c r="BX114" s="13">
        <v>3234</v>
      </c>
      <c r="BY114" s="13">
        <v>2965</v>
      </c>
      <c r="BZ114" s="13">
        <v>144</v>
      </c>
      <c r="CA114" s="13">
        <v>23952</v>
      </c>
      <c r="CB114" s="13">
        <v>14400</v>
      </c>
      <c r="CC114" s="13">
        <v>9552</v>
      </c>
      <c r="CD114" s="13">
        <v>15943</v>
      </c>
      <c r="CE114" s="13">
        <v>8842</v>
      </c>
      <c r="CF114" s="13">
        <v>7101</v>
      </c>
      <c r="CG114" s="13">
        <v>50480</v>
      </c>
      <c r="CH114" s="13">
        <v>41754</v>
      </c>
      <c r="CI114" s="13">
        <v>8775</v>
      </c>
      <c r="CJ114" s="13">
        <v>7687</v>
      </c>
      <c r="CK114" s="13">
        <v>7380</v>
      </c>
      <c r="CL114" s="13">
        <v>6458</v>
      </c>
      <c r="CM114" s="13">
        <v>7421</v>
      </c>
      <c r="CN114" s="13">
        <v>7357</v>
      </c>
      <c r="CO114" s="13">
        <v>1139</v>
      </c>
      <c r="CP114" s="13">
        <v>735</v>
      </c>
      <c r="CQ114" s="13">
        <v>810</v>
      </c>
      <c r="CR114" s="13">
        <v>582</v>
      </c>
      <c r="CS114" s="13">
        <v>367</v>
      </c>
      <c r="CT114" s="13">
        <v>551</v>
      </c>
      <c r="CU114" s="13">
        <v>12485</v>
      </c>
      <c r="CV114" s="13">
        <v>10740</v>
      </c>
      <c r="CW114" s="13">
        <v>9366</v>
      </c>
      <c r="CX114" s="13">
        <v>8690</v>
      </c>
      <c r="CY114" s="13">
        <v>8237</v>
      </c>
      <c r="CZ114" s="13">
        <v>8109</v>
      </c>
      <c r="DA114" s="13">
        <v>8403</v>
      </c>
      <c r="DB114" s="13">
        <v>7988</v>
      </c>
      <c r="DC114" s="13">
        <v>7641</v>
      </c>
      <c r="DD114" s="13">
        <v>6611</v>
      </c>
      <c r="DE114" s="13">
        <v>6694</v>
      </c>
      <c r="DF114" s="13">
        <v>6892</v>
      </c>
      <c r="DG114" s="13">
        <v>1069</v>
      </c>
      <c r="DH114" s="13">
        <v>886</v>
      </c>
      <c r="DI114" s="13">
        <v>717</v>
      </c>
      <c r="DJ114" s="13">
        <v>543</v>
      </c>
      <c r="DK114" s="13">
        <v>462</v>
      </c>
      <c r="DL114" s="13">
        <v>364</v>
      </c>
      <c r="DM114" s="13">
        <v>4634</v>
      </c>
      <c r="DN114" s="13">
        <v>3876</v>
      </c>
      <c r="DO114" s="13">
        <v>3414</v>
      </c>
      <c r="DP114" s="13">
        <v>3462</v>
      </c>
      <c r="DQ114" s="13">
        <v>4085</v>
      </c>
      <c r="DR114" s="13">
        <v>81</v>
      </c>
      <c r="DS114" s="13">
        <v>4864</v>
      </c>
      <c r="DT114" s="13">
        <v>975</v>
      </c>
      <c r="DU114" s="13">
        <v>4863</v>
      </c>
      <c r="DV114" s="13">
        <v>863</v>
      </c>
      <c r="DW114" s="13">
        <v>1102</v>
      </c>
      <c r="DX114" s="13">
        <v>253</v>
      </c>
      <c r="DY114" s="13">
        <v>0</v>
      </c>
      <c r="DZ114" s="13">
        <v>0</v>
      </c>
      <c r="EA114" s="13">
        <v>1648</v>
      </c>
      <c r="EB114" s="13">
        <v>337</v>
      </c>
      <c r="EC114" s="13">
        <v>467</v>
      </c>
      <c r="ED114" s="13">
        <v>3977</v>
      </c>
      <c r="EE114" s="13">
        <v>0</v>
      </c>
      <c r="EF114" s="13">
        <v>10746</v>
      </c>
      <c r="EG114" s="13">
        <v>10746</v>
      </c>
    </row>
    <row r="115" spans="1:137" x14ac:dyDescent="0.3">
      <c r="A115" s="10" t="s">
        <v>95</v>
      </c>
      <c r="B115" s="11" t="s">
        <v>100</v>
      </c>
      <c r="C115" s="12" t="s">
        <v>133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4"/>
      <c r="T115" s="14"/>
      <c r="U115" s="14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</row>
    <row r="116" spans="1:137" x14ac:dyDescent="0.3">
      <c r="A116" s="10" t="s">
        <v>101</v>
      </c>
      <c r="B116" s="11" t="s">
        <v>102</v>
      </c>
      <c r="C116" s="12" t="s">
        <v>133</v>
      </c>
      <c r="D116" s="13">
        <v>10380</v>
      </c>
      <c r="E116" s="13">
        <v>8745</v>
      </c>
      <c r="F116" s="13">
        <v>100050</v>
      </c>
      <c r="G116" s="13">
        <v>6880</v>
      </c>
      <c r="H116" s="13">
        <v>3480</v>
      </c>
      <c r="I116" s="13">
        <v>33905</v>
      </c>
      <c r="J116" s="13">
        <v>303</v>
      </c>
      <c r="K116" s="13">
        <v>175</v>
      </c>
      <c r="L116" s="13">
        <v>128</v>
      </c>
      <c r="M116" s="13">
        <v>293</v>
      </c>
      <c r="N116" s="13">
        <v>7</v>
      </c>
      <c r="O116" s="13">
        <v>286</v>
      </c>
      <c r="P116" s="13">
        <v>0</v>
      </c>
      <c r="Q116" s="13">
        <v>291</v>
      </c>
      <c r="R116" s="13">
        <v>291</v>
      </c>
      <c r="S116" s="14">
        <v>140</v>
      </c>
      <c r="T116" s="14">
        <v>1187</v>
      </c>
      <c r="U116" s="14">
        <v>60</v>
      </c>
      <c r="V116" s="13">
        <v>2</v>
      </c>
      <c r="W116" s="13">
        <v>0</v>
      </c>
      <c r="X116" s="13">
        <v>0</v>
      </c>
      <c r="Y116" s="13">
        <v>0</v>
      </c>
      <c r="Z116" s="13">
        <v>1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147</v>
      </c>
      <c r="AI116" s="13">
        <v>25673.4</v>
      </c>
      <c r="AJ116" s="13">
        <v>15362</v>
      </c>
      <c r="AK116" s="13">
        <v>10311.400000000001</v>
      </c>
      <c r="AL116" s="13">
        <v>18720.771470160114</v>
      </c>
      <c r="AM116" s="13">
        <v>11918.906593406595</v>
      </c>
      <c r="AN116" s="13">
        <v>6801.8648767535215</v>
      </c>
      <c r="AO116" s="13">
        <v>109907</v>
      </c>
      <c r="AP116" s="13">
        <v>79692.80340430772</v>
      </c>
      <c r="AQ116" s="13">
        <v>7782</v>
      </c>
      <c r="AR116" s="13">
        <v>6800</v>
      </c>
      <c r="AS116" s="13">
        <v>5520</v>
      </c>
      <c r="AT116" s="13">
        <v>4969</v>
      </c>
      <c r="AU116" s="13">
        <v>4569</v>
      </c>
      <c r="AV116" s="13">
        <v>3280</v>
      </c>
      <c r="AW116" s="13">
        <v>192</v>
      </c>
      <c r="AX116" s="13">
        <v>217</v>
      </c>
      <c r="AY116" s="13">
        <v>147</v>
      </c>
      <c r="AZ116" s="13">
        <v>75</v>
      </c>
      <c r="BA116" s="13">
        <v>153</v>
      </c>
      <c r="BB116" s="13">
        <v>135</v>
      </c>
      <c r="BC116" s="13">
        <v>7974</v>
      </c>
      <c r="BD116" s="13">
        <v>7017</v>
      </c>
      <c r="BE116" s="13">
        <v>5762</v>
      </c>
      <c r="BF116" s="13">
        <v>5044</v>
      </c>
      <c r="BG116" s="13">
        <v>3722</v>
      </c>
      <c r="BH116" s="13">
        <v>3415</v>
      </c>
      <c r="BI116" s="13">
        <v>5852</v>
      </c>
      <c r="BJ116" s="13">
        <v>4000</v>
      </c>
      <c r="BK116" s="13">
        <v>4020</v>
      </c>
      <c r="BL116" s="13">
        <v>3934</v>
      </c>
      <c r="BM116" s="13">
        <v>3569</v>
      </c>
      <c r="BN116" s="13">
        <v>2780</v>
      </c>
      <c r="BO116" s="13">
        <v>90</v>
      </c>
      <c r="BP116" s="13">
        <v>227</v>
      </c>
      <c r="BQ116" s="13">
        <v>100</v>
      </c>
      <c r="BR116" s="13">
        <v>50</v>
      </c>
      <c r="BS116" s="13">
        <v>190</v>
      </c>
      <c r="BT116" s="13">
        <v>130</v>
      </c>
      <c r="BU116" s="13">
        <v>594</v>
      </c>
      <c r="BV116" s="13">
        <v>422</v>
      </c>
      <c r="BW116" s="13">
        <v>412</v>
      </c>
      <c r="BX116" s="13">
        <v>398</v>
      </c>
      <c r="BY116" s="13">
        <v>375</v>
      </c>
      <c r="BZ116" s="13">
        <v>29</v>
      </c>
      <c r="CA116" s="13">
        <v>11560</v>
      </c>
      <c r="CB116" s="13">
        <v>9084.0681784725457</v>
      </c>
      <c r="CC116" s="13">
        <v>2475.9318215274552</v>
      </c>
      <c r="CD116" s="13">
        <v>8363.5227272727261</v>
      </c>
      <c r="CE116" s="13">
        <v>5204.6044112248028</v>
      </c>
      <c r="CF116" s="13">
        <v>3158.9183160479242</v>
      </c>
      <c r="CG116" s="13">
        <v>43928.2</v>
      </c>
      <c r="CH116" s="13">
        <v>32004.351238390096</v>
      </c>
      <c r="CI116" s="13">
        <v>1905</v>
      </c>
      <c r="CJ116" s="13">
        <v>1670</v>
      </c>
      <c r="CK116" s="13">
        <v>1359</v>
      </c>
      <c r="CL116" s="13">
        <v>1251</v>
      </c>
      <c r="CM116" s="13">
        <v>1022</v>
      </c>
      <c r="CN116" s="13">
        <v>708</v>
      </c>
      <c r="CO116" s="13">
        <v>166</v>
      </c>
      <c r="CP116" s="13">
        <v>200</v>
      </c>
      <c r="CQ116" s="13">
        <v>263</v>
      </c>
      <c r="CR116" s="13">
        <v>160</v>
      </c>
      <c r="CS116" s="13">
        <v>150</v>
      </c>
      <c r="CT116" s="13">
        <v>408</v>
      </c>
      <c r="CU116" s="13">
        <v>2071</v>
      </c>
      <c r="CV116" s="13">
        <v>1370</v>
      </c>
      <c r="CW116" s="13">
        <v>1622</v>
      </c>
      <c r="CX116" s="13">
        <v>1411</v>
      </c>
      <c r="CY116" s="13">
        <v>1172</v>
      </c>
      <c r="CZ116" s="13">
        <v>1116</v>
      </c>
      <c r="DA116" s="13">
        <v>1935</v>
      </c>
      <c r="DB116" s="13">
        <v>1674</v>
      </c>
      <c r="DC116" s="13">
        <v>1451</v>
      </c>
      <c r="DD116" s="13">
        <v>1270</v>
      </c>
      <c r="DE116" s="13">
        <v>1089</v>
      </c>
      <c r="DF116" s="13">
        <v>728</v>
      </c>
      <c r="DG116" s="13">
        <v>152</v>
      </c>
      <c r="DH116" s="13">
        <v>235</v>
      </c>
      <c r="DI116" s="13">
        <v>263</v>
      </c>
      <c r="DJ116" s="13">
        <v>179</v>
      </c>
      <c r="DK116" s="13">
        <v>176</v>
      </c>
      <c r="DL116" s="13">
        <v>476</v>
      </c>
      <c r="DM116" s="13">
        <v>208</v>
      </c>
      <c r="DN116" s="13">
        <v>190</v>
      </c>
      <c r="DO116" s="13">
        <v>171</v>
      </c>
      <c r="DP116" s="13">
        <v>144</v>
      </c>
      <c r="DQ116" s="13">
        <v>126</v>
      </c>
      <c r="DR116" s="13">
        <v>12</v>
      </c>
      <c r="DS116" s="13">
        <v>1227</v>
      </c>
      <c r="DT116" s="13">
        <v>0</v>
      </c>
      <c r="DU116" s="13">
        <v>1627</v>
      </c>
      <c r="DV116" s="13">
        <v>0</v>
      </c>
      <c r="DW116" s="13">
        <v>0</v>
      </c>
      <c r="DX116" s="13">
        <v>0</v>
      </c>
      <c r="DY116" s="13">
        <v>0</v>
      </c>
      <c r="DZ116" s="13">
        <v>0</v>
      </c>
      <c r="EA116" s="13">
        <v>1320</v>
      </c>
      <c r="EB116" s="13">
        <v>0</v>
      </c>
      <c r="EC116" s="13">
        <v>172</v>
      </c>
      <c r="ED116" s="13">
        <v>357</v>
      </c>
      <c r="EE116" s="13">
        <v>172</v>
      </c>
      <c r="EF116" s="13">
        <v>0</v>
      </c>
      <c r="EG116" s="13">
        <v>0</v>
      </c>
    </row>
    <row r="117" spans="1:137" x14ac:dyDescent="0.3">
      <c r="A117" s="10" t="s">
        <v>101</v>
      </c>
      <c r="B117" s="11" t="s">
        <v>103</v>
      </c>
      <c r="C117" s="12" t="s">
        <v>133</v>
      </c>
      <c r="D117" s="13">
        <v>14562.240000000002</v>
      </c>
      <c r="E117" s="13">
        <v>12456.960000000001</v>
      </c>
      <c r="F117" s="13">
        <v>130592.79999999999</v>
      </c>
      <c r="G117" s="13">
        <v>11081.6</v>
      </c>
      <c r="H117" s="13">
        <v>13797.76</v>
      </c>
      <c r="I117" s="13">
        <v>58188.4</v>
      </c>
      <c r="J117" s="13">
        <v>1108</v>
      </c>
      <c r="K117" s="13">
        <v>630</v>
      </c>
      <c r="L117" s="13">
        <v>478</v>
      </c>
      <c r="M117" s="13">
        <v>998</v>
      </c>
      <c r="N117" s="13">
        <v>1039</v>
      </c>
      <c r="O117" s="13">
        <v>116</v>
      </c>
      <c r="P117" s="13">
        <v>44</v>
      </c>
      <c r="Q117" s="13">
        <v>1000</v>
      </c>
      <c r="R117" s="13">
        <v>163</v>
      </c>
      <c r="S117" s="14">
        <v>592</v>
      </c>
      <c r="T117" s="14">
        <v>2115</v>
      </c>
      <c r="U117" s="14">
        <v>4901</v>
      </c>
      <c r="V117" s="13">
        <v>27</v>
      </c>
      <c r="W117" s="13">
        <v>0</v>
      </c>
      <c r="X117" s="13">
        <v>2</v>
      </c>
      <c r="Y117" s="13">
        <v>45</v>
      </c>
      <c r="Z117" s="13">
        <v>0</v>
      </c>
      <c r="AA117" s="13">
        <v>11</v>
      </c>
      <c r="AB117" s="13">
        <v>64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373</v>
      </c>
      <c r="AI117" s="13">
        <v>28298.400000000001</v>
      </c>
      <c r="AJ117" s="13">
        <v>10882</v>
      </c>
      <c r="AK117" s="13">
        <v>17416.400000000001</v>
      </c>
      <c r="AL117" s="13">
        <v>21940</v>
      </c>
      <c r="AM117" s="13">
        <v>11641</v>
      </c>
      <c r="AN117" s="13">
        <v>10299</v>
      </c>
      <c r="AO117" s="13">
        <v>132243.70000000001</v>
      </c>
      <c r="AP117" s="13">
        <v>92998</v>
      </c>
      <c r="AQ117" s="13">
        <v>57004</v>
      </c>
      <c r="AR117" s="13">
        <v>19628</v>
      </c>
      <c r="AS117" s="13">
        <v>17081</v>
      </c>
      <c r="AT117" s="13">
        <v>19186</v>
      </c>
      <c r="AU117" s="13">
        <v>17263</v>
      </c>
      <c r="AV117" s="13">
        <v>12276</v>
      </c>
      <c r="AW117" s="13">
        <v>1838</v>
      </c>
      <c r="AX117" s="13">
        <v>2057</v>
      </c>
      <c r="AY117" s="13">
        <v>1797</v>
      </c>
      <c r="AZ117" s="13">
        <v>1123</v>
      </c>
      <c r="BA117" s="13">
        <v>3835</v>
      </c>
      <c r="BB117" s="13">
        <v>4381</v>
      </c>
      <c r="BC117" s="13">
        <v>25842</v>
      </c>
      <c r="BD117" s="13">
        <v>21685</v>
      </c>
      <c r="BE117" s="13">
        <v>18878</v>
      </c>
      <c r="BF117" s="13">
        <v>20309</v>
      </c>
      <c r="BG117" s="13">
        <v>21098</v>
      </c>
      <c r="BH117" s="13">
        <v>16657</v>
      </c>
      <c r="BI117" s="13">
        <v>22307</v>
      </c>
      <c r="BJ117" s="13">
        <v>19490</v>
      </c>
      <c r="BK117" s="13">
        <v>16972</v>
      </c>
      <c r="BL117" s="13">
        <v>19344</v>
      </c>
      <c r="BM117" s="13">
        <v>16433</v>
      </c>
      <c r="BN117" s="13">
        <v>12112</v>
      </c>
      <c r="BO117" s="13">
        <v>3991</v>
      </c>
      <c r="BP117" s="13">
        <v>1865</v>
      </c>
      <c r="BQ117" s="13">
        <v>1651</v>
      </c>
      <c r="BR117" s="13">
        <v>1084</v>
      </c>
      <c r="BS117" s="13">
        <v>3689</v>
      </c>
      <c r="BT117" s="13">
        <v>2335</v>
      </c>
      <c r="BU117" s="13">
        <v>10096</v>
      </c>
      <c r="BV117" s="13">
        <v>4651</v>
      </c>
      <c r="BW117" s="13">
        <v>4343</v>
      </c>
      <c r="BX117" s="13">
        <v>4036</v>
      </c>
      <c r="BY117" s="13">
        <v>3862</v>
      </c>
      <c r="BZ117" s="13">
        <v>141</v>
      </c>
      <c r="CA117" s="13">
        <v>27789</v>
      </c>
      <c r="CB117" s="13">
        <v>15365.590778148286</v>
      </c>
      <c r="CC117" s="13">
        <v>12423.409221851714</v>
      </c>
      <c r="CD117" s="13">
        <v>20728</v>
      </c>
      <c r="CE117" s="13">
        <v>10877.916200232979</v>
      </c>
      <c r="CF117" s="13">
        <v>9850.0837997670205</v>
      </c>
      <c r="CG117" s="13">
        <v>70338</v>
      </c>
      <c r="CH117" s="13">
        <v>56268</v>
      </c>
      <c r="CI117" s="13">
        <v>13258</v>
      </c>
      <c r="CJ117" s="13">
        <v>10926</v>
      </c>
      <c r="CK117" s="13">
        <v>9593</v>
      </c>
      <c r="CL117" s="13">
        <v>8511</v>
      </c>
      <c r="CM117" s="13">
        <v>8482</v>
      </c>
      <c r="CN117" s="13">
        <v>14058</v>
      </c>
      <c r="CO117" s="13">
        <v>2171</v>
      </c>
      <c r="CP117" s="13">
        <v>1586</v>
      </c>
      <c r="CQ117" s="13">
        <v>1307</v>
      </c>
      <c r="CR117" s="13">
        <v>1267</v>
      </c>
      <c r="CS117" s="13">
        <v>918</v>
      </c>
      <c r="CT117" s="13">
        <v>1616</v>
      </c>
      <c r="CU117" s="13">
        <v>15123</v>
      </c>
      <c r="CV117" s="13">
        <v>12645</v>
      </c>
      <c r="CW117" s="13">
        <v>11090</v>
      </c>
      <c r="CX117" s="13">
        <v>9513</v>
      </c>
      <c r="CY117" s="13">
        <v>8241</v>
      </c>
      <c r="CZ117" s="13">
        <v>9319</v>
      </c>
      <c r="DA117" s="13">
        <v>12531</v>
      </c>
      <c r="DB117" s="13">
        <v>10070</v>
      </c>
      <c r="DC117" s="13">
        <v>9777</v>
      </c>
      <c r="DD117" s="13">
        <v>8865</v>
      </c>
      <c r="DE117" s="13">
        <v>7621</v>
      </c>
      <c r="DF117" s="13">
        <v>14152</v>
      </c>
      <c r="DG117" s="13">
        <v>1921</v>
      </c>
      <c r="DH117" s="13">
        <v>1437</v>
      </c>
      <c r="DI117" s="13">
        <v>1176</v>
      </c>
      <c r="DJ117" s="13">
        <v>889</v>
      </c>
      <c r="DK117" s="13">
        <v>777</v>
      </c>
      <c r="DL117" s="13">
        <v>1425</v>
      </c>
      <c r="DM117" s="13">
        <v>1443</v>
      </c>
      <c r="DN117" s="13">
        <v>1209</v>
      </c>
      <c r="DO117" s="13">
        <v>1092</v>
      </c>
      <c r="DP117" s="13">
        <v>1979</v>
      </c>
      <c r="DQ117" s="13">
        <v>1833</v>
      </c>
      <c r="DR117" s="13">
        <v>63</v>
      </c>
      <c r="DS117" s="13">
        <v>6702</v>
      </c>
      <c r="DT117" s="13">
        <v>0</v>
      </c>
      <c r="DU117" s="13">
        <v>11524</v>
      </c>
      <c r="DV117" s="13">
        <v>0</v>
      </c>
      <c r="DW117" s="13">
        <v>2673</v>
      </c>
      <c r="DX117" s="13">
        <v>0</v>
      </c>
      <c r="DY117" s="13">
        <v>0</v>
      </c>
      <c r="DZ117" s="13">
        <v>0</v>
      </c>
      <c r="EA117" s="13">
        <v>460</v>
      </c>
      <c r="EB117" s="13">
        <v>0</v>
      </c>
      <c r="EC117" s="13">
        <v>772</v>
      </c>
      <c r="ED117" s="13">
        <v>2937</v>
      </c>
      <c r="EE117" s="13">
        <v>0</v>
      </c>
      <c r="EF117" s="13">
        <v>34584</v>
      </c>
      <c r="EG117" s="13">
        <v>34584</v>
      </c>
    </row>
    <row r="118" spans="1:137" x14ac:dyDescent="0.3">
      <c r="A118" s="10" t="s">
        <v>101</v>
      </c>
      <c r="B118" s="11" t="s">
        <v>104</v>
      </c>
      <c r="C118" s="12" t="s">
        <v>133</v>
      </c>
      <c r="D118" s="13">
        <v>8236</v>
      </c>
      <c r="E118" s="13">
        <v>6083</v>
      </c>
      <c r="F118" s="13">
        <v>82425</v>
      </c>
      <c r="G118" s="13">
        <v>4254</v>
      </c>
      <c r="H118" s="13">
        <v>3678</v>
      </c>
      <c r="I118" s="13">
        <v>22884</v>
      </c>
      <c r="J118" s="13">
        <v>614</v>
      </c>
      <c r="K118" s="13">
        <v>388</v>
      </c>
      <c r="L118" s="13">
        <v>226</v>
      </c>
      <c r="M118" s="13">
        <v>358</v>
      </c>
      <c r="N118" s="13">
        <v>353</v>
      </c>
      <c r="O118" s="13">
        <v>373</v>
      </c>
      <c r="P118" s="13">
        <v>28</v>
      </c>
      <c r="Q118" s="13">
        <v>614</v>
      </c>
      <c r="R118" s="13">
        <v>473</v>
      </c>
      <c r="S118" s="14">
        <v>272</v>
      </c>
      <c r="T118" s="14">
        <v>299</v>
      </c>
      <c r="U118" s="14">
        <v>3782</v>
      </c>
      <c r="V118" s="13">
        <v>6</v>
      </c>
      <c r="W118" s="13">
        <v>0</v>
      </c>
      <c r="X118" s="13">
        <v>1</v>
      </c>
      <c r="Y118" s="13">
        <v>0</v>
      </c>
      <c r="Z118" s="13">
        <v>0</v>
      </c>
      <c r="AA118" s="13">
        <v>0</v>
      </c>
      <c r="AB118" s="13">
        <v>1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216</v>
      </c>
      <c r="AI118" s="13">
        <v>19829.333333333332</v>
      </c>
      <c r="AJ118" s="13">
        <v>12600</v>
      </c>
      <c r="AK118" s="13">
        <v>7229.3333333333321</v>
      </c>
      <c r="AL118" s="13">
        <v>11032</v>
      </c>
      <c r="AM118" s="13">
        <v>7800</v>
      </c>
      <c r="AN118" s="13">
        <v>3232</v>
      </c>
      <c r="AO118" s="13">
        <v>94446</v>
      </c>
      <c r="AP118" s="13">
        <v>71709.2</v>
      </c>
      <c r="AQ118" s="13">
        <v>16353</v>
      </c>
      <c r="AR118" s="13">
        <v>12511</v>
      </c>
      <c r="AS118" s="13">
        <v>9266</v>
      </c>
      <c r="AT118" s="13">
        <v>8127</v>
      </c>
      <c r="AU118" s="13">
        <v>7731</v>
      </c>
      <c r="AV118" s="13">
        <v>6283</v>
      </c>
      <c r="AW118" s="13">
        <v>851</v>
      </c>
      <c r="AX118" s="13">
        <v>671</v>
      </c>
      <c r="AY118" s="13">
        <v>511</v>
      </c>
      <c r="AZ118" s="13">
        <v>870</v>
      </c>
      <c r="BA118" s="13">
        <v>433</v>
      </c>
      <c r="BB118" s="13">
        <v>628</v>
      </c>
      <c r="BC118" s="13">
        <v>17994</v>
      </c>
      <c r="BD118" s="13">
        <v>13213</v>
      </c>
      <c r="BE118" s="13">
        <v>12041</v>
      </c>
      <c r="BF118" s="13">
        <v>10911</v>
      </c>
      <c r="BG118" s="13">
        <v>10420</v>
      </c>
      <c r="BH118" s="13">
        <v>8006</v>
      </c>
      <c r="BI118" s="13">
        <v>16353</v>
      </c>
      <c r="BJ118" s="13">
        <v>12511</v>
      </c>
      <c r="BK118" s="13">
        <v>9266</v>
      </c>
      <c r="BL118" s="13">
        <v>8127</v>
      </c>
      <c r="BM118" s="13">
        <v>7731</v>
      </c>
      <c r="BN118" s="13">
        <v>6283</v>
      </c>
      <c r="BO118" s="13">
        <v>851</v>
      </c>
      <c r="BP118" s="13">
        <v>671</v>
      </c>
      <c r="BQ118" s="13">
        <v>511</v>
      </c>
      <c r="BR118" s="13">
        <v>870</v>
      </c>
      <c r="BS118" s="13">
        <v>433</v>
      </c>
      <c r="BT118" s="13">
        <v>628</v>
      </c>
      <c r="BU118" s="13">
        <v>1019</v>
      </c>
      <c r="BV118" s="13">
        <v>728</v>
      </c>
      <c r="BW118" s="13">
        <v>654</v>
      </c>
      <c r="BX118" s="13">
        <v>582</v>
      </c>
      <c r="BY118" s="13">
        <v>1041</v>
      </c>
      <c r="BZ118" s="13">
        <v>79</v>
      </c>
      <c r="CA118" s="13">
        <v>8298</v>
      </c>
      <c r="CB118" s="13">
        <v>4473.221061006594</v>
      </c>
      <c r="CC118" s="13">
        <v>3824.7789389934055</v>
      </c>
      <c r="CD118" s="13">
        <v>6528</v>
      </c>
      <c r="CE118" s="13">
        <v>3536.3660992704899</v>
      </c>
      <c r="CF118" s="13">
        <v>2991.6339007295101</v>
      </c>
      <c r="CG118" s="13">
        <v>22944</v>
      </c>
      <c r="CH118" s="13">
        <v>20400</v>
      </c>
      <c r="CI118" s="13">
        <v>5829</v>
      </c>
      <c r="CJ118" s="13">
        <v>4308</v>
      </c>
      <c r="CK118" s="13">
        <v>3676</v>
      </c>
      <c r="CL118" s="13">
        <v>2909</v>
      </c>
      <c r="CM118" s="13">
        <v>2633</v>
      </c>
      <c r="CN118" s="13">
        <v>2510</v>
      </c>
      <c r="CO118" s="13">
        <v>589</v>
      </c>
      <c r="CP118" s="13">
        <v>795</v>
      </c>
      <c r="CQ118" s="13">
        <v>300</v>
      </c>
      <c r="CR118" s="13">
        <v>126</v>
      </c>
      <c r="CS118" s="13">
        <v>143</v>
      </c>
      <c r="CT118" s="13">
        <v>301</v>
      </c>
      <c r="CU118" s="13">
        <v>6968</v>
      </c>
      <c r="CV118" s="13">
        <v>5672</v>
      </c>
      <c r="CW118" s="13">
        <v>4795</v>
      </c>
      <c r="CX118" s="13">
        <v>4023</v>
      </c>
      <c r="CY118" s="13">
        <v>3540</v>
      </c>
      <c r="CZ118" s="13">
        <v>3407</v>
      </c>
      <c r="DA118" s="13">
        <v>5829</v>
      </c>
      <c r="DB118" s="13">
        <v>4308</v>
      </c>
      <c r="DC118" s="13">
        <v>3676</v>
      </c>
      <c r="DD118" s="13">
        <v>2909</v>
      </c>
      <c r="DE118" s="13">
        <v>2633</v>
      </c>
      <c r="DF118" s="13">
        <v>2510</v>
      </c>
      <c r="DG118" s="13">
        <v>589</v>
      </c>
      <c r="DH118" s="13">
        <v>795</v>
      </c>
      <c r="DI118" s="13">
        <v>300</v>
      </c>
      <c r="DJ118" s="13">
        <v>126</v>
      </c>
      <c r="DK118" s="13">
        <v>143</v>
      </c>
      <c r="DL118" s="13">
        <v>301</v>
      </c>
      <c r="DM118" s="13">
        <v>1308</v>
      </c>
      <c r="DN118" s="13">
        <v>1151</v>
      </c>
      <c r="DO118" s="13">
        <v>1012</v>
      </c>
      <c r="DP118" s="13">
        <v>933</v>
      </c>
      <c r="DQ118" s="13">
        <v>1735</v>
      </c>
      <c r="DR118" s="13">
        <v>163</v>
      </c>
      <c r="DS118" s="13">
        <v>2487</v>
      </c>
      <c r="DT118" s="13">
        <v>0</v>
      </c>
      <c r="DU118" s="13">
        <v>2783</v>
      </c>
      <c r="DV118" s="13">
        <v>0</v>
      </c>
      <c r="DW118" s="13">
        <v>917</v>
      </c>
      <c r="DX118" s="13">
        <v>0</v>
      </c>
      <c r="DY118" s="13">
        <v>894</v>
      </c>
      <c r="DZ118" s="13">
        <v>0</v>
      </c>
      <c r="EA118" s="13">
        <v>224</v>
      </c>
      <c r="EB118" s="13">
        <v>0</v>
      </c>
      <c r="EC118" s="13">
        <v>0</v>
      </c>
      <c r="ED118" s="13">
        <v>751</v>
      </c>
      <c r="EE118" s="13">
        <v>0</v>
      </c>
      <c r="EF118" s="13">
        <v>29204</v>
      </c>
      <c r="EG118" s="13">
        <v>7533</v>
      </c>
    </row>
    <row r="119" spans="1:137" x14ac:dyDescent="0.3">
      <c r="A119" s="10" t="s">
        <v>101</v>
      </c>
      <c r="B119" s="11" t="s">
        <v>105</v>
      </c>
      <c r="C119" s="12" t="s">
        <v>133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4"/>
      <c r="T119" s="14"/>
      <c r="U119" s="14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</row>
    <row r="120" spans="1:137" x14ac:dyDescent="0.3">
      <c r="A120" s="10" t="s">
        <v>101</v>
      </c>
      <c r="B120" s="11" t="s">
        <v>106</v>
      </c>
      <c r="C120" s="12" t="s">
        <v>133</v>
      </c>
      <c r="D120" s="13">
        <v>15733.2</v>
      </c>
      <c r="E120" s="13">
        <v>18120</v>
      </c>
      <c r="F120" s="13">
        <v>110251.79999999999</v>
      </c>
      <c r="G120" s="13">
        <v>6393</v>
      </c>
      <c r="H120" s="13">
        <v>6762.818181818182</v>
      </c>
      <c r="I120" s="13">
        <v>46956</v>
      </c>
      <c r="J120" s="13">
        <v>1234</v>
      </c>
      <c r="K120" s="13">
        <v>729</v>
      </c>
      <c r="L120" s="13">
        <v>505</v>
      </c>
      <c r="M120" s="13">
        <v>928</v>
      </c>
      <c r="N120" s="13">
        <v>955</v>
      </c>
      <c r="O120" s="13">
        <v>235</v>
      </c>
      <c r="P120" s="13">
        <v>44</v>
      </c>
      <c r="Q120" s="13">
        <v>1046</v>
      </c>
      <c r="R120" s="13">
        <v>707</v>
      </c>
      <c r="S120" s="14">
        <v>758</v>
      </c>
      <c r="T120" s="14">
        <v>3726</v>
      </c>
      <c r="U120" s="14">
        <v>2759</v>
      </c>
      <c r="V120" s="13">
        <v>7</v>
      </c>
      <c r="W120" s="13">
        <v>3</v>
      </c>
      <c r="X120" s="13">
        <v>0</v>
      </c>
      <c r="Y120" s="13">
        <v>0</v>
      </c>
      <c r="Z120" s="13">
        <v>4</v>
      </c>
      <c r="AA120" s="13">
        <v>0</v>
      </c>
      <c r="AB120" s="13">
        <v>93</v>
      </c>
      <c r="AC120" s="13">
        <v>0</v>
      </c>
      <c r="AD120" s="13">
        <v>5</v>
      </c>
      <c r="AE120" s="13">
        <v>5</v>
      </c>
      <c r="AF120" s="13">
        <v>0</v>
      </c>
      <c r="AG120" s="13">
        <v>3</v>
      </c>
      <c r="AH120" s="13">
        <v>0</v>
      </c>
      <c r="AI120" s="13">
        <v>35596</v>
      </c>
      <c r="AJ120" s="13">
        <v>17307</v>
      </c>
      <c r="AK120" s="13">
        <v>18289</v>
      </c>
      <c r="AL120" s="13">
        <v>33078</v>
      </c>
      <c r="AM120" s="13">
        <v>17175</v>
      </c>
      <c r="AN120" s="13">
        <v>15903</v>
      </c>
      <c r="AO120" s="13">
        <v>146356</v>
      </c>
      <c r="AP120" s="13">
        <v>103920.75</v>
      </c>
      <c r="AQ120" s="13">
        <v>24414</v>
      </c>
      <c r="AR120" s="13">
        <v>18225</v>
      </c>
      <c r="AS120" s="13">
        <v>19080</v>
      </c>
      <c r="AT120" s="13">
        <v>18255</v>
      </c>
      <c r="AU120" s="13">
        <v>16937</v>
      </c>
      <c r="AV120" s="13">
        <v>8478</v>
      </c>
      <c r="AW120" s="13">
        <v>3898</v>
      </c>
      <c r="AX120" s="13">
        <v>3013</v>
      </c>
      <c r="AY120" s="13">
        <v>2364</v>
      </c>
      <c r="AZ120" s="13">
        <v>1593</v>
      </c>
      <c r="BA120" s="13">
        <v>1169</v>
      </c>
      <c r="BB120" s="13">
        <v>583</v>
      </c>
      <c r="BC120" s="13">
        <v>30944</v>
      </c>
      <c r="BD120" s="13">
        <v>23554</v>
      </c>
      <c r="BE120" s="13">
        <v>22143</v>
      </c>
      <c r="BF120" s="13">
        <v>20265</v>
      </c>
      <c r="BG120" s="13">
        <v>18468</v>
      </c>
      <c r="BH120" s="13">
        <v>14589</v>
      </c>
      <c r="BI120" s="13">
        <v>27680</v>
      </c>
      <c r="BJ120" s="13">
        <v>21296</v>
      </c>
      <c r="BK120" s="13">
        <v>20460</v>
      </c>
      <c r="BL120" s="13">
        <v>20710</v>
      </c>
      <c r="BM120" s="13">
        <v>18937</v>
      </c>
      <c r="BN120" s="13">
        <v>9556</v>
      </c>
      <c r="BO120" s="13">
        <v>4350</v>
      </c>
      <c r="BP120" s="13">
        <v>3411</v>
      </c>
      <c r="BQ120" s="13">
        <v>2874</v>
      </c>
      <c r="BR120" s="13">
        <v>1972</v>
      </c>
      <c r="BS120" s="13">
        <v>1396</v>
      </c>
      <c r="BT120" s="13">
        <v>2254</v>
      </c>
      <c r="BU120" s="13">
        <v>3296</v>
      </c>
      <c r="BV120" s="13">
        <v>2661</v>
      </c>
      <c r="BW120" s="13">
        <v>2522</v>
      </c>
      <c r="BX120" s="13">
        <v>2291</v>
      </c>
      <c r="BY120" s="13">
        <v>594</v>
      </c>
      <c r="BZ120" s="13">
        <v>196</v>
      </c>
      <c r="CA120" s="13">
        <v>13617</v>
      </c>
      <c r="CB120" s="13">
        <v>7468</v>
      </c>
      <c r="CC120" s="13">
        <v>6149</v>
      </c>
      <c r="CD120" s="13">
        <v>11092</v>
      </c>
      <c r="CE120" s="13">
        <v>6283</v>
      </c>
      <c r="CF120" s="13">
        <v>4809</v>
      </c>
      <c r="CG120" s="13">
        <v>56927</v>
      </c>
      <c r="CH120" s="13">
        <v>41108.800000000003</v>
      </c>
      <c r="CI120" s="13">
        <v>9787</v>
      </c>
      <c r="CJ120" s="13">
        <v>8172</v>
      </c>
      <c r="CK120" s="13">
        <v>7069</v>
      </c>
      <c r="CL120" s="13">
        <v>5167</v>
      </c>
      <c r="CM120" s="13">
        <v>4396</v>
      </c>
      <c r="CN120" s="13">
        <v>3429</v>
      </c>
      <c r="CO120" s="13">
        <v>988</v>
      </c>
      <c r="CP120" s="13">
        <v>685</v>
      </c>
      <c r="CQ120" s="13">
        <v>701</v>
      </c>
      <c r="CR120" s="13">
        <v>643</v>
      </c>
      <c r="CS120" s="13">
        <v>582</v>
      </c>
      <c r="CT120" s="13">
        <v>569</v>
      </c>
      <c r="CU120" s="13">
        <v>12234</v>
      </c>
      <c r="CV120" s="13">
        <v>8872</v>
      </c>
      <c r="CW120" s="13">
        <v>10626</v>
      </c>
      <c r="CX120" s="13">
        <v>6508</v>
      </c>
      <c r="CY120" s="13">
        <v>5294</v>
      </c>
      <c r="CZ120" s="13">
        <v>4544</v>
      </c>
      <c r="DA120" s="13">
        <v>11259</v>
      </c>
      <c r="DB120" s="13">
        <v>9243</v>
      </c>
      <c r="DC120" s="13">
        <v>7888</v>
      </c>
      <c r="DD120" s="13">
        <v>6537</v>
      </c>
      <c r="DE120" s="13">
        <v>5666</v>
      </c>
      <c r="DF120" s="13">
        <v>4511</v>
      </c>
      <c r="DG120" s="13">
        <v>1350</v>
      </c>
      <c r="DH120" s="13">
        <v>893</v>
      </c>
      <c r="DI120" s="13">
        <v>801</v>
      </c>
      <c r="DJ120" s="13">
        <v>736</v>
      </c>
      <c r="DK120" s="13">
        <v>681</v>
      </c>
      <c r="DL120" s="13">
        <v>1642</v>
      </c>
      <c r="DM120" s="13">
        <v>7610</v>
      </c>
      <c r="DN120" s="13">
        <v>2765</v>
      </c>
      <c r="DO120" s="13">
        <v>2473</v>
      </c>
      <c r="DP120" s="13">
        <v>2180</v>
      </c>
      <c r="DQ120" s="13">
        <v>1766</v>
      </c>
      <c r="DR120" s="13">
        <v>56</v>
      </c>
      <c r="DS120" s="13">
        <v>5669</v>
      </c>
      <c r="DT120" s="13">
        <v>3484</v>
      </c>
      <c r="DU120" s="13">
        <v>7535</v>
      </c>
      <c r="DV120" s="13">
        <v>1470</v>
      </c>
      <c r="DW120" s="13">
        <v>2623</v>
      </c>
      <c r="DX120" s="13">
        <v>503</v>
      </c>
      <c r="DY120" s="13">
        <v>289</v>
      </c>
      <c r="DZ120" s="13">
        <v>139</v>
      </c>
      <c r="EA120" s="13">
        <v>3392</v>
      </c>
      <c r="EB120" s="13">
        <v>0</v>
      </c>
      <c r="EC120" s="13">
        <v>832</v>
      </c>
      <c r="ED120" s="13">
        <v>1552</v>
      </c>
      <c r="EE120" s="13">
        <v>0</v>
      </c>
      <c r="EF120" s="13">
        <v>75261</v>
      </c>
      <c r="EG120" s="13">
        <v>78843</v>
      </c>
    </row>
    <row r="121" spans="1:137" x14ac:dyDescent="0.3">
      <c r="A121" s="10" t="s">
        <v>107</v>
      </c>
      <c r="B121" s="11" t="s">
        <v>111</v>
      </c>
      <c r="C121" s="12" t="s">
        <v>133</v>
      </c>
      <c r="D121" s="13">
        <v>16294</v>
      </c>
      <c r="E121" s="13">
        <v>15574</v>
      </c>
      <c r="F121" s="13">
        <v>94195</v>
      </c>
      <c r="G121" s="13">
        <v>5537.6923076923076</v>
      </c>
      <c r="H121" s="13">
        <v>5085.3846153846152</v>
      </c>
      <c r="I121" s="13">
        <v>47880.625</v>
      </c>
      <c r="J121" s="13">
        <v>639</v>
      </c>
      <c r="K121" s="13">
        <v>443</v>
      </c>
      <c r="L121" s="13">
        <v>196</v>
      </c>
      <c r="M121" s="13">
        <v>582</v>
      </c>
      <c r="N121" s="13">
        <v>391</v>
      </c>
      <c r="O121" s="13">
        <v>78</v>
      </c>
      <c r="P121" s="13">
        <v>169</v>
      </c>
      <c r="Q121" s="13">
        <v>562</v>
      </c>
      <c r="R121" s="13">
        <v>30</v>
      </c>
      <c r="S121" s="14">
        <v>314</v>
      </c>
      <c r="T121" s="14">
        <v>458</v>
      </c>
      <c r="U121" s="14">
        <v>1762</v>
      </c>
      <c r="V121" s="13">
        <v>0</v>
      </c>
      <c r="W121" s="13">
        <v>2</v>
      </c>
      <c r="X121" s="13">
        <v>4</v>
      </c>
      <c r="Y121" s="13">
        <v>0</v>
      </c>
      <c r="Z121" s="13">
        <v>0</v>
      </c>
      <c r="AA121" s="13">
        <v>1</v>
      </c>
      <c r="AB121" s="13">
        <v>7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34932</v>
      </c>
      <c r="AJ121" s="13">
        <v>19740</v>
      </c>
      <c r="AK121" s="13">
        <v>15192</v>
      </c>
      <c r="AL121" s="13">
        <v>29241</v>
      </c>
      <c r="AM121" s="13">
        <v>15127</v>
      </c>
      <c r="AN121" s="13">
        <v>14114</v>
      </c>
      <c r="AO121" s="13">
        <v>127784</v>
      </c>
      <c r="AP121" s="13">
        <v>92004</v>
      </c>
      <c r="AQ121" s="13">
        <v>31782</v>
      </c>
      <c r="AR121" s="13">
        <v>27145</v>
      </c>
      <c r="AS121" s="13">
        <v>27101</v>
      </c>
      <c r="AT121" s="13">
        <v>21319</v>
      </c>
      <c r="AU121" s="13">
        <v>18085</v>
      </c>
      <c r="AV121" s="13">
        <v>15338</v>
      </c>
      <c r="AW121" s="13">
        <v>3150</v>
      </c>
      <c r="AX121" s="13">
        <v>637</v>
      </c>
      <c r="AY121" s="13">
        <v>681</v>
      </c>
      <c r="AZ121" s="13">
        <v>594</v>
      </c>
      <c r="BA121" s="13">
        <v>518</v>
      </c>
      <c r="BB121" s="13">
        <v>384</v>
      </c>
      <c r="BC121" s="13">
        <v>34932</v>
      </c>
      <c r="BD121" s="13">
        <v>27782</v>
      </c>
      <c r="BE121" s="13">
        <v>23486</v>
      </c>
      <c r="BF121" s="13">
        <v>21904</v>
      </c>
      <c r="BG121" s="13">
        <v>18603</v>
      </c>
      <c r="BH121" s="13">
        <v>15722</v>
      </c>
      <c r="BI121" s="13">
        <v>31782</v>
      </c>
      <c r="BJ121" s="13">
        <v>27145</v>
      </c>
      <c r="BK121" s="13">
        <v>27101</v>
      </c>
      <c r="BL121" s="13">
        <v>21319</v>
      </c>
      <c r="BM121" s="13">
        <v>18085</v>
      </c>
      <c r="BN121" s="13">
        <v>15338</v>
      </c>
      <c r="BO121" s="13">
        <v>3150</v>
      </c>
      <c r="BP121" s="13">
        <v>637</v>
      </c>
      <c r="BQ121" s="13">
        <v>681</v>
      </c>
      <c r="BR121" s="13">
        <v>594</v>
      </c>
      <c r="BS121" s="13">
        <v>518</v>
      </c>
      <c r="BT121" s="13">
        <v>384</v>
      </c>
      <c r="BU121" s="13">
        <v>3491</v>
      </c>
      <c r="BV121" s="13">
        <v>2771</v>
      </c>
      <c r="BW121" s="13">
        <v>2341</v>
      </c>
      <c r="BX121" s="13">
        <v>2191</v>
      </c>
      <c r="BY121" s="13">
        <v>1861</v>
      </c>
      <c r="BZ121" s="13">
        <v>15</v>
      </c>
      <c r="CA121" s="13">
        <v>11224</v>
      </c>
      <c r="CB121" s="13">
        <v>6173.2000000000007</v>
      </c>
      <c r="CC121" s="13">
        <v>5050.7999999999993</v>
      </c>
      <c r="CD121" s="13">
        <v>9803.9</v>
      </c>
      <c r="CE121" s="13">
        <v>5392.1450000000004</v>
      </c>
      <c r="CF121" s="13">
        <v>4411.7549999999992</v>
      </c>
      <c r="CG121" s="13">
        <v>50508</v>
      </c>
      <c r="CH121" s="13">
        <v>45457.200000000004</v>
      </c>
      <c r="CI121" s="13">
        <v>6556</v>
      </c>
      <c r="CJ121" s="13">
        <v>5536</v>
      </c>
      <c r="CK121" s="13">
        <v>5052</v>
      </c>
      <c r="CL121" s="13">
        <v>3889</v>
      </c>
      <c r="CM121" s="13">
        <v>3337</v>
      </c>
      <c r="CN121" s="13">
        <v>3720</v>
      </c>
      <c r="CO121" s="13">
        <v>1242</v>
      </c>
      <c r="CP121" s="13">
        <v>1050</v>
      </c>
      <c r="CQ121" s="13">
        <v>966</v>
      </c>
      <c r="CR121" s="13">
        <v>759</v>
      </c>
      <c r="CS121" s="13">
        <v>641</v>
      </c>
      <c r="CT121" s="13">
        <v>704</v>
      </c>
      <c r="CU121" s="13">
        <v>6518</v>
      </c>
      <c r="CV121" s="13">
        <v>6586</v>
      </c>
      <c r="CW121" s="13">
        <v>6018</v>
      </c>
      <c r="CX121" s="13">
        <v>4675</v>
      </c>
      <c r="CY121" s="13">
        <v>0</v>
      </c>
      <c r="CZ121" s="13">
        <v>0</v>
      </c>
      <c r="DA121" s="13">
        <v>6556</v>
      </c>
      <c r="DB121" s="13">
        <v>5536</v>
      </c>
      <c r="DC121" s="13">
        <v>5052</v>
      </c>
      <c r="DD121" s="13">
        <v>3889</v>
      </c>
      <c r="DE121" s="13">
        <v>3337</v>
      </c>
      <c r="DF121" s="13">
        <v>3720</v>
      </c>
      <c r="DG121" s="13">
        <v>1242</v>
      </c>
      <c r="DH121" s="13">
        <v>1050</v>
      </c>
      <c r="DI121" s="13">
        <v>966</v>
      </c>
      <c r="DJ121" s="13">
        <v>759</v>
      </c>
      <c r="DK121" s="13">
        <v>641</v>
      </c>
      <c r="DL121" s="13">
        <v>704</v>
      </c>
      <c r="DM121" s="13">
        <v>651</v>
      </c>
      <c r="DN121" s="13">
        <v>658</v>
      </c>
      <c r="DO121" s="13">
        <v>601</v>
      </c>
      <c r="DP121" s="13">
        <v>467</v>
      </c>
      <c r="DQ121" s="13">
        <v>397</v>
      </c>
      <c r="DR121" s="13">
        <v>24</v>
      </c>
      <c r="DS121" s="13">
        <v>3262</v>
      </c>
      <c r="DT121" s="13">
        <v>0</v>
      </c>
      <c r="DU121" s="13">
        <v>2659</v>
      </c>
      <c r="DV121" s="13">
        <v>0</v>
      </c>
      <c r="DW121" s="13">
        <v>883</v>
      </c>
      <c r="DX121" s="13">
        <v>0</v>
      </c>
      <c r="DY121" s="13">
        <v>0</v>
      </c>
      <c r="DZ121" s="13">
        <v>0</v>
      </c>
      <c r="EA121" s="13">
        <v>2485</v>
      </c>
      <c r="EB121" s="13">
        <v>0</v>
      </c>
      <c r="EC121" s="13">
        <v>269</v>
      </c>
      <c r="ED121" s="13">
        <v>740</v>
      </c>
      <c r="EE121" s="13">
        <v>0</v>
      </c>
      <c r="EF121" s="13">
        <v>0</v>
      </c>
      <c r="EG121" s="13">
        <v>0</v>
      </c>
    </row>
    <row r="122" spans="1:137" x14ac:dyDescent="0.3">
      <c r="A122" s="10" t="s">
        <v>107</v>
      </c>
      <c r="B122" s="11" t="s">
        <v>112</v>
      </c>
      <c r="C122" s="12" t="s">
        <v>133</v>
      </c>
      <c r="D122" s="13">
        <v>9913.6363636363621</v>
      </c>
      <c r="E122" s="13">
        <v>10117.272727272724</v>
      </c>
      <c r="F122" s="13">
        <v>56678.571428571428</v>
      </c>
      <c r="G122" s="13">
        <v>5558.4000000000005</v>
      </c>
      <c r="H122" s="13">
        <v>5785.1999999999989</v>
      </c>
      <c r="I122" s="13">
        <v>25950.5</v>
      </c>
      <c r="J122" s="13">
        <v>395</v>
      </c>
      <c r="K122" s="13">
        <v>268</v>
      </c>
      <c r="L122" s="13">
        <v>127</v>
      </c>
      <c r="M122" s="13">
        <v>363</v>
      </c>
      <c r="N122" s="13">
        <v>25</v>
      </c>
      <c r="O122" s="13">
        <v>5</v>
      </c>
      <c r="P122" s="13">
        <v>352</v>
      </c>
      <c r="Q122" s="13">
        <v>360</v>
      </c>
      <c r="R122" s="13">
        <v>48</v>
      </c>
      <c r="S122" s="14">
        <v>145</v>
      </c>
      <c r="T122" s="14">
        <v>689</v>
      </c>
      <c r="U122" s="14">
        <v>1066</v>
      </c>
      <c r="V122" s="13">
        <v>384</v>
      </c>
      <c r="W122" s="13">
        <v>1</v>
      </c>
      <c r="X122" s="13">
        <v>0</v>
      </c>
      <c r="Y122" s="13">
        <v>1</v>
      </c>
      <c r="Z122" s="13">
        <v>14</v>
      </c>
      <c r="AA122" s="13">
        <v>0</v>
      </c>
      <c r="AB122" s="13">
        <v>3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56</v>
      </c>
      <c r="AI122" s="13">
        <v>20450</v>
      </c>
      <c r="AJ122" s="13">
        <v>9495.5</v>
      </c>
      <c r="AK122" s="13">
        <v>10954.5</v>
      </c>
      <c r="AL122" s="13">
        <v>11790</v>
      </c>
      <c r="AM122" s="13">
        <v>6854</v>
      </c>
      <c r="AN122" s="13">
        <v>4936</v>
      </c>
      <c r="AO122" s="13">
        <v>60746.400000000001</v>
      </c>
      <c r="AP122" s="13">
        <v>43619</v>
      </c>
      <c r="AQ122" s="13">
        <v>19876</v>
      </c>
      <c r="AR122" s="13">
        <v>9827</v>
      </c>
      <c r="AS122" s="13">
        <v>6187</v>
      </c>
      <c r="AT122" s="13">
        <v>5765</v>
      </c>
      <c r="AU122" s="13">
        <v>5614</v>
      </c>
      <c r="AV122" s="13">
        <v>10038</v>
      </c>
      <c r="AW122" s="13">
        <v>3051</v>
      </c>
      <c r="AX122" s="13">
        <v>1816</v>
      </c>
      <c r="AY122" s="13">
        <v>1818</v>
      </c>
      <c r="AZ122" s="13">
        <v>1542</v>
      </c>
      <c r="BA122" s="13">
        <v>403</v>
      </c>
      <c r="BB122" s="13">
        <v>332</v>
      </c>
      <c r="BC122" s="13">
        <v>15473</v>
      </c>
      <c r="BD122" s="13">
        <v>12810</v>
      </c>
      <c r="BE122" s="13">
        <v>9166</v>
      </c>
      <c r="BF122" s="13">
        <v>7628</v>
      </c>
      <c r="BG122" s="13">
        <v>6054</v>
      </c>
      <c r="BH122" s="13">
        <v>12198</v>
      </c>
      <c r="BI122" s="13">
        <v>16381</v>
      </c>
      <c r="BJ122" s="13">
        <v>10168</v>
      </c>
      <c r="BK122" s="13">
        <v>6986</v>
      </c>
      <c r="BL122" s="13">
        <v>5939</v>
      </c>
      <c r="BM122" s="13">
        <v>5283</v>
      </c>
      <c r="BN122" s="13">
        <v>3171</v>
      </c>
      <c r="BO122" s="13">
        <v>3279</v>
      </c>
      <c r="BP122" s="13">
        <v>5625</v>
      </c>
      <c r="BQ122" s="13">
        <v>1636</v>
      </c>
      <c r="BR122" s="13">
        <v>1140</v>
      </c>
      <c r="BS122" s="13">
        <v>420</v>
      </c>
      <c r="BT122" s="13">
        <v>319</v>
      </c>
      <c r="BU122" s="13">
        <v>7376</v>
      </c>
      <c r="BV122" s="13">
        <v>1426</v>
      </c>
      <c r="BW122" s="13">
        <v>851</v>
      </c>
      <c r="BX122" s="13">
        <v>5372</v>
      </c>
      <c r="BY122" s="13">
        <v>5158</v>
      </c>
      <c r="BZ122" s="13">
        <v>78</v>
      </c>
      <c r="CA122" s="13">
        <v>15825</v>
      </c>
      <c r="CB122" s="13">
        <v>10643.239744756556</v>
      </c>
      <c r="CC122" s="13">
        <v>5181.7602552434419</v>
      </c>
      <c r="CD122" s="13">
        <v>10367.5</v>
      </c>
      <c r="CE122" s="13">
        <v>6900.7010419553972</v>
      </c>
      <c r="CF122" s="13">
        <v>3466.7989580446019</v>
      </c>
      <c r="CG122" s="13">
        <v>27843</v>
      </c>
      <c r="CH122" s="13">
        <v>19661.600000000002</v>
      </c>
      <c r="CI122" s="13">
        <v>5493</v>
      </c>
      <c r="CJ122" s="13">
        <v>8487</v>
      </c>
      <c r="CK122" s="13">
        <v>1737</v>
      </c>
      <c r="CL122" s="13">
        <v>1612</v>
      </c>
      <c r="CM122" s="13">
        <v>1541</v>
      </c>
      <c r="CN122" s="13">
        <v>2514</v>
      </c>
      <c r="CO122" s="13">
        <v>170</v>
      </c>
      <c r="CP122" s="13">
        <v>213</v>
      </c>
      <c r="CQ122" s="13">
        <v>50</v>
      </c>
      <c r="CR122" s="13">
        <v>55</v>
      </c>
      <c r="CS122" s="13">
        <v>56</v>
      </c>
      <c r="CT122" s="13">
        <v>548</v>
      </c>
      <c r="CU122" s="13">
        <v>5263</v>
      </c>
      <c r="CV122" s="13">
        <v>5140</v>
      </c>
      <c r="CW122" s="13">
        <v>1752</v>
      </c>
      <c r="CX122" s="13">
        <v>1532</v>
      </c>
      <c r="CY122" s="13">
        <v>1336</v>
      </c>
      <c r="CZ122" s="13">
        <v>2579</v>
      </c>
      <c r="DA122" s="13">
        <v>5269</v>
      </c>
      <c r="DB122" s="13">
        <v>5187</v>
      </c>
      <c r="DC122" s="13">
        <v>5580</v>
      </c>
      <c r="DD122" s="13">
        <v>1548</v>
      </c>
      <c r="DE122" s="13">
        <v>1183</v>
      </c>
      <c r="DF122" s="13">
        <v>1852</v>
      </c>
      <c r="DG122" s="13">
        <v>903</v>
      </c>
      <c r="DH122" s="13">
        <v>201</v>
      </c>
      <c r="DI122" s="13">
        <v>136</v>
      </c>
      <c r="DJ122" s="13">
        <v>51</v>
      </c>
      <c r="DK122" s="13">
        <v>58</v>
      </c>
      <c r="DL122" s="13">
        <v>149</v>
      </c>
      <c r="DM122" s="13">
        <v>2281</v>
      </c>
      <c r="DN122" s="13">
        <v>2212</v>
      </c>
      <c r="DO122" s="13">
        <v>1566</v>
      </c>
      <c r="DP122" s="13">
        <v>1552</v>
      </c>
      <c r="DQ122" s="13">
        <v>1315</v>
      </c>
      <c r="DR122" s="13">
        <v>116</v>
      </c>
      <c r="DS122" s="13">
        <v>2061</v>
      </c>
      <c r="DT122" s="13">
        <v>0</v>
      </c>
      <c r="DU122" s="13">
        <v>990</v>
      </c>
      <c r="DV122" s="13">
        <v>0</v>
      </c>
      <c r="DW122" s="13">
        <v>342</v>
      </c>
      <c r="DX122" s="13">
        <v>0</v>
      </c>
      <c r="DY122" s="13">
        <v>27</v>
      </c>
      <c r="DZ122" s="13">
        <v>0</v>
      </c>
      <c r="EA122" s="13">
        <v>234</v>
      </c>
      <c r="EB122" s="13">
        <v>0</v>
      </c>
      <c r="EC122" s="13">
        <v>65</v>
      </c>
      <c r="ED122" s="13">
        <v>1586</v>
      </c>
      <c r="EE122" s="13">
        <v>482</v>
      </c>
      <c r="EF122" s="13">
        <v>0</v>
      </c>
      <c r="EG122" s="13">
        <v>0</v>
      </c>
    </row>
    <row r="123" spans="1:137" x14ac:dyDescent="0.3">
      <c r="A123" s="10" t="s">
        <v>107</v>
      </c>
      <c r="B123" s="11" t="s">
        <v>108</v>
      </c>
      <c r="C123" s="12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4"/>
      <c r="T123" s="14"/>
      <c r="U123" s="14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</row>
    <row r="124" spans="1:137" x14ac:dyDescent="0.3">
      <c r="A124" s="10" t="s">
        <v>107</v>
      </c>
      <c r="B124" s="11" t="s">
        <v>109</v>
      </c>
      <c r="C124" s="12" t="s">
        <v>133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4"/>
      <c r="T124" s="14"/>
      <c r="U124" s="14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</row>
    <row r="125" spans="1:137" x14ac:dyDescent="0.3">
      <c r="A125" s="10" t="s">
        <v>107</v>
      </c>
      <c r="B125" s="11" t="s">
        <v>110</v>
      </c>
      <c r="C125" s="12" t="s">
        <v>133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4"/>
      <c r="T125" s="14"/>
      <c r="U125" s="14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</row>
    <row r="126" spans="1:137" x14ac:dyDescent="0.3">
      <c r="A126" s="10" t="s">
        <v>114</v>
      </c>
      <c r="B126" s="11" t="s">
        <v>116</v>
      </c>
      <c r="C126" s="12" t="s">
        <v>133</v>
      </c>
      <c r="D126" s="13">
        <v>13093</v>
      </c>
      <c r="E126" s="13">
        <v>13168</v>
      </c>
      <c r="F126" s="13">
        <v>85197.5</v>
      </c>
      <c r="G126" s="13">
        <v>3582.6666666666665</v>
      </c>
      <c r="H126" s="13">
        <v>2566.2933333333335</v>
      </c>
      <c r="I126" s="13">
        <v>16258.333333333332</v>
      </c>
      <c r="J126" s="13">
        <v>614</v>
      </c>
      <c r="K126" s="13">
        <v>418</v>
      </c>
      <c r="L126" s="13">
        <v>196</v>
      </c>
      <c r="M126" s="13">
        <v>511</v>
      </c>
      <c r="N126" s="13">
        <v>28</v>
      </c>
      <c r="O126" s="13">
        <v>24</v>
      </c>
      <c r="P126" s="13">
        <v>572</v>
      </c>
      <c r="Q126" s="13">
        <v>603</v>
      </c>
      <c r="R126" s="13">
        <v>318</v>
      </c>
      <c r="S126" s="14">
        <v>942</v>
      </c>
      <c r="T126" s="14">
        <v>329</v>
      </c>
      <c r="U126" s="14">
        <v>2952</v>
      </c>
      <c r="V126" s="13">
        <v>0</v>
      </c>
      <c r="W126" s="13">
        <v>1</v>
      </c>
      <c r="X126" s="13">
        <v>1</v>
      </c>
      <c r="Y126" s="13">
        <v>0</v>
      </c>
      <c r="Z126" s="13">
        <v>0</v>
      </c>
      <c r="AA126" s="13">
        <v>6</v>
      </c>
      <c r="AB126" s="13">
        <v>7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326</v>
      </c>
      <c r="AI126" s="13">
        <v>28935</v>
      </c>
      <c r="AJ126" s="13">
        <v>16834.32</v>
      </c>
      <c r="AK126" s="13">
        <v>12100.680000000002</v>
      </c>
      <c r="AL126" s="13">
        <v>10170</v>
      </c>
      <c r="AM126" s="13">
        <v>4329</v>
      </c>
      <c r="AN126" s="13">
        <v>5841</v>
      </c>
      <c r="AO126" s="13">
        <v>111716</v>
      </c>
      <c r="AP126" s="13">
        <v>40460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0</v>
      </c>
      <c r="BA126" s="13">
        <v>0</v>
      </c>
      <c r="BB126" s="13">
        <v>0</v>
      </c>
      <c r="BC126" s="13">
        <v>22566</v>
      </c>
      <c r="BD126" s="13">
        <v>13224</v>
      </c>
      <c r="BE126" s="13">
        <v>64250</v>
      </c>
      <c r="BF126" s="13">
        <v>11153</v>
      </c>
      <c r="BG126" s="13">
        <v>10590</v>
      </c>
      <c r="BH126" s="13">
        <v>11688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3">
        <v>0</v>
      </c>
      <c r="BP126" s="13">
        <v>0</v>
      </c>
      <c r="BQ126" s="13">
        <v>0</v>
      </c>
      <c r="BR126" s="13">
        <v>0</v>
      </c>
      <c r="BS126" s="13">
        <v>0</v>
      </c>
      <c r="BT126" s="13">
        <v>0</v>
      </c>
      <c r="BU126" s="13">
        <v>28624</v>
      </c>
      <c r="BV126" s="13">
        <v>20834</v>
      </c>
      <c r="BW126" s="13">
        <v>18737</v>
      </c>
      <c r="BX126" s="13">
        <v>16383</v>
      </c>
      <c r="BY126" s="13">
        <v>14411</v>
      </c>
      <c r="BZ126" s="13">
        <v>11283</v>
      </c>
      <c r="CA126" s="13">
        <v>7770</v>
      </c>
      <c r="CB126" s="13">
        <v>5630.2</v>
      </c>
      <c r="CC126" s="13">
        <v>2139.8000000000002</v>
      </c>
      <c r="CD126" s="13">
        <v>5645</v>
      </c>
      <c r="CE126" s="13">
        <v>3387</v>
      </c>
      <c r="CF126" s="13">
        <v>2258</v>
      </c>
      <c r="CG126" s="13">
        <v>22325</v>
      </c>
      <c r="CH126" s="13">
        <v>12599.06</v>
      </c>
      <c r="CI126" s="13">
        <v>0</v>
      </c>
      <c r="CJ126" s="13">
        <v>0</v>
      </c>
      <c r="CK126" s="13">
        <v>0</v>
      </c>
      <c r="CL126" s="13">
        <v>0</v>
      </c>
      <c r="CM126" s="13">
        <v>0</v>
      </c>
      <c r="CN126" s="13">
        <v>0</v>
      </c>
      <c r="CO126" s="13">
        <v>0</v>
      </c>
      <c r="CP126" s="13">
        <v>0</v>
      </c>
      <c r="CQ126" s="13">
        <v>0</v>
      </c>
      <c r="CR126" s="13">
        <v>0</v>
      </c>
      <c r="CS126" s="13">
        <v>0</v>
      </c>
      <c r="CT126" s="13">
        <v>0</v>
      </c>
      <c r="CU126" s="13">
        <v>4978</v>
      </c>
      <c r="CV126" s="13">
        <v>3072</v>
      </c>
      <c r="CW126" s="13">
        <v>2239</v>
      </c>
      <c r="CX126" s="13">
        <v>1365</v>
      </c>
      <c r="CY126" s="13">
        <v>808</v>
      </c>
      <c r="CZ126" s="13">
        <v>844</v>
      </c>
      <c r="DA126" s="13">
        <v>0</v>
      </c>
      <c r="DB126" s="13">
        <v>0</v>
      </c>
      <c r="DC126" s="13">
        <v>0</v>
      </c>
      <c r="DD126" s="13">
        <v>0</v>
      </c>
      <c r="DE126" s="13">
        <v>0</v>
      </c>
      <c r="DF126" s="13">
        <v>0</v>
      </c>
      <c r="DG126" s="13">
        <v>0</v>
      </c>
      <c r="DH126" s="13">
        <v>0</v>
      </c>
      <c r="DI126" s="13">
        <v>0</v>
      </c>
      <c r="DJ126" s="13">
        <v>0</v>
      </c>
      <c r="DK126" s="13">
        <v>0</v>
      </c>
      <c r="DL126" s="13">
        <v>0</v>
      </c>
      <c r="DM126" s="13">
        <v>7190</v>
      </c>
      <c r="DN126" s="13">
        <v>5071</v>
      </c>
      <c r="DO126" s="13">
        <v>3634</v>
      </c>
      <c r="DP126" s="13">
        <v>2552</v>
      </c>
      <c r="DQ126" s="13">
        <v>1878</v>
      </c>
      <c r="DR126" s="13">
        <v>2001</v>
      </c>
      <c r="DS126" s="13">
        <v>3365</v>
      </c>
      <c r="DT126" s="13">
        <v>0</v>
      </c>
      <c r="DU126" s="13">
        <v>1968</v>
      </c>
      <c r="DV126" s="13">
        <v>0</v>
      </c>
      <c r="DW126" s="13">
        <v>392</v>
      </c>
      <c r="DX126" s="13">
        <v>0</v>
      </c>
      <c r="DY126" s="13">
        <v>0</v>
      </c>
      <c r="DZ126" s="13">
        <v>0</v>
      </c>
      <c r="EA126" s="13">
        <v>1561</v>
      </c>
      <c r="EB126" s="13">
        <v>0</v>
      </c>
      <c r="EC126" s="13">
        <v>381</v>
      </c>
      <c r="ED126" s="13">
        <v>773</v>
      </c>
      <c r="EE126" s="13">
        <v>0</v>
      </c>
      <c r="EF126" s="13">
        <v>0</v>
      </c>
      <c r="EG126" s="13">
        <v>0</v>
      </c>
    </row>
    <row r="127" spans="1:137" x14ac:dyDescent="0.3">
      <c r="A127" s="10" t="s">
        <v>114</v>
      </c>
      <c r="B127" s="11" t="s">
        <v>115</v>
      </c>
      <c r="C127" s="12" t="s">
        <v>133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4"/>
      <c r="T127" s="14"/>
      <c r="U127" s="14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</row>
    <row r="128" spans="1:137" x14ac:dyDescent="0.3">
      <c r="A128" s="10" t="s">
        <v>114</v>
      </c>
      <c r="B128" s="11" t="s">
        <v>117</v>
      </c>
      <c r="C128" s="12" t="s">
        <v>133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4"/>
      <c r="T128" s="14"/>
      <c r="U128" s="1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</row>
    <row r="129" spans="1:137" x14ac:dyDescent="0.3">
      <c r="A129" s="10" t="s">
        <v>118</v>
      </c>
      <c r="B129" s="11" t="s">
        <v>119</v>
      </c>
      <c r="C129" s="12" t="s">
        <v>133</v>
      </c>
      <c r="D129" s="13">
        <v>10269</v>
      </c>
      <c r="E129" s="13">
        <v>9033</v>
      </c>
      <c r="F129" s="13">
        <v>69274</v>
      </c>
      <c r="G129" s="13">
        <v>1837</v>
      </c>
      <c r="H129" s="13">
        <v>1148</v>
      </c>
      <c r="I129" s="13">
        <v>18164</v>
      </c>
      <c r="J129" s="13">
        <v>696</v>
      </c>
      <c r="K129" s="13">
        <v>441</v>
      </c>
      <c r="L129" s="13">
        <v>255</v>
      </c>
      <c r="M129" s="13">
        <v>510</v>
      </c>
      <c r="N129" s="13">
        <v>6</v>
      </c>
      <c r="O129" s="13">
        <v>0</v>
      </c>
      <c r="P129" s="13">
        <v>688</v>
      </c>
      <c r="Q129" s="13">
        <v>696</v>
      </c>
      <c r="R129" s="13">
        <v>12</v>
      </c>
      <c r="S129" s="14">
        <v>332</v>
      </c>
      <c r="T129" s="14">
        <v>165</v>
      </c>
      <c r="U129" s="14">
        <v>3758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152</v>
      </c>
      <c r="AI129" s="13">
        <v>26897.666666666668</v>
      </c>
      <c r="AJ129" s="13">
        <v>14209.333333333334</v>
      </c>
      <c r="AK129" s="13">
        <v>12688.333333333334</v>
      </c>
      <c r="AL129" s="13">
        <v>13181</v>
      </c>
      <c r="AM129" s="13">
        <v>7240</v>
      </c>
      <c r="AN129" s="13">
        <v>5941</v>
      </c>
      <c r="AO129" s="13">
        <v>95406.376811594208</v>
      </c>
      <c r="AP129" s="13">
        <v>48480</v>
      </c>
      <c r="AQ129" s="13">
        <v>20010</v>
      </c>
      <c r="AR129" s="13">
        <v>18260</v>
      </c>
      <c r="AS129" s="13">
        <v>16891</v>
      </c>
      <c r="AT129" s="13">
        <v>15725</v>
      </c>
      <c r="AU129" s="13">
        <v>12753</v>
      </c>
      <c r="AV129" s="13">
        <v>6993</v>
      </c>
      <c r="AW129" s="13">
        <v>6734</v>
      </c>
      <c r="AX129" s="13">
        <v>4537</v>
      </c>
      <c r="AY129" s="13">
        <v>2974</v>
      </c>
      <c r="AZ129" s="13">
        <v>1911</v>
      </c>
      <c r="BA129" s="13">
        <v>1709</v>
      </c>
      <c r="BB129" s="13">
        <v>1965</v>
      </c>
      <c r="BC129" s="13">
        <v>28306</v>
      </c>
      <c r="BD129" s="13">
        <v>22797</v>
      </c>
      <c r="BE129" s="13">
        <v>19865</v>
      </c>
      <c r="BF129" s="13">
        <v>17636</v>
      </c>
      <c r="BG129" s="13">
        <v>14462</v>
      </c>
      <c r="BH129" s="13">
        <v>8958</v>
      </c>
      <c r="BI129" s="13">
        <v>22984</v>
      </c>
      <c r="BJ129" s="13">
        <v>19477</v>
      </c>
      <c r="BK129" s="13">
        <v>17883</v>
      </c>
      <c r="BL129" s="13">
        <v>15950</v>
      </c>
      <c r="BM129" s="13">
        <v>12695</v>
      </c>
      <c r="BN129" s="13">
        <v>7491</v>
      </c>
      <c r="BO129" s="13">
        <v>9364</v>
      </c>
      <c r="BP129" s="13">
        <v>5407</v>
      </c>
      <c r="BQ129" s="13">
        <v>4154</v>
      </c>
      <c r="BR129" s="13">
        <v>2878</v>
      </c>
      <c r="BS129" s="13">
        <v>2913</v>
      </c>
      <c r="BT129" s="13">
        <v>2040</v>
      </c>
      <c r="BU129" s="13">
        <v>2331</v>
      </c>
      <c r="BV129" s="13">
        <v>1764</v>
      </c>
      <c r="BW129" s="13">
        <v>1552</v>
      </c>
      <c r="BX129" s="13">
        <v>1273</v>
      </c>
      <c r="BY129" s="13">
        <v>1037</v>
      </c>
      <c r="BZ129" s="13">
        <v>94</v>
      </c>
      <c r="CA129" s="13">
        <v>4037.0370370370365</v>
      </c>
      <c r="CB129" s="13">
        <v>2451.8518518518517</v>
      </c>
      <c r="CC129" s="13">
        <v>1585.185185185185</v>
      </c>
      <c r="CD129" s="13">
        <v>1276</v>
      </c>
      <c r="CE129" s="13">
        <v>742</v>
      </c>
      <c r="CF129" s="13">
        <v>534</v>
      </c>
      <c r="CG129" s="13">
        <v>21613</v>
      </c>
      <c r="CH129" s="13">
        <v>14632</v>
      </c>
      <c r="CI129" s="13">
        <v>3163</v>
      </c>
      <c r="CJ129" s="13">
        <v>2981</v>
      </c>
      <c r="CK129" s="13">
        <v>2403</v>
      </c>
      <c r="CL129" s="13">
        <v>1564</v>
      </c>
      <c r="CM129" s="13">
        <v>1304</v>
      </c>
      <c r="CN129" s="13">
        <v>931</v>
      </c>
      <c r="CO129" s="13">
        <v>1359</v>
      </c>
      <c r="CP129" s="13">
        <v>1261</v>
      </c>
      <c r="CQ129" s="13">
        <v>1180</v>
      </c>
      <c r="CR129" s="13">
        <v>1023</v>
      </c>
      <c r="CS129" s="13">
        <v>912</v>
      </c>
      <c r="CT129" s="13">
        <v>441</v>
      </c>
      <c r="CU129" s="13">
        <v>4522</v>
      </c>
      <c r="CV129" s="13">
        <v>4242</v>
      </c>
      <c r="CW129" s="13">
        <v>3583</v>
      </c>
      <c r="CX129" s="13">
        <v>2587</v>
      </c>
      <c r="CY129" s="13">
        <v>2216</v>
      </c>
      <c r="CZ129" s="13">
        <v>1372</v>
      </c>
      <c r="DA129" s="13">
        <v>3957</v>
      </c>
      <c r="DB129" s="13">
        <v>3627</v>
      </c>
      <c r="DC129" s="13">
        <v>2479</v>
      </c>
      <c r="DD129" s="13">
        <v>1684</v>
      </c>
      <c r="DE129" s="13">
        <v>1381</v>
      </c>
      <c r="DF129" s="13">
        <v>1279</v>
      </c>
      <c r="DG129" s="13">
        <v>1774</v>
      </c>
      <c r="DH129" s="13">
        <v>1259</v>
      </c>
      <c r="DI129" s="13">
        <v>1314</v>
      </c>
      <c r="DJ129" s="13">
        <v>1198</v>
      </c>
      <c r="DK129" s="13">
        <v>943</v>
      </c>
      <c r="DL129" s="13">
        <v>722</v>
      </c>
      <c r="DM129" s="13">
        <v>1617</v>
      </c>
      <c r="DN129" s="13">
        <v>1363</v>
      </c>
      <c r="DO129" s="13">
        <v>1020</v>
      </c>
      <c r="DP129" s="13">
        <v>286</v>
      </c>
      <c r="DQ129" s="13">
        <v>2324</v>
      </c>
      <c r="DR129" s="13">
        <v>198</v>
      </c>
      <c r="DS129" s="13">
        <v>3027</v>
      </c>
      <c r="DT129" s="13">
        <v>819</v>
      </c>
      <c r="DU129" s="13">
        <v>2663</v>
      </c>
      <c r="DV129" s="13">
        <v>143</v>
      </c>
      <c r="DW129" s="13">
        <v>671</v>
      </c>
      <c r="DX129" s="13">
        <v>94</v>
      </c>
      <c r="DY129" s="13">
        <v>203</v>
      </c>
      <c r="DZ129" s="13">
        <v>45</v>
      </c>
      <c r="EA129" s="13">
        <v>1661</v>
      </c>
      <c r="EB129" s="13">
        <v>115</v>
      </c>
      <c r="EC129" s="13">
        <v>152</v>
      </c>
      <c r="ED129" s="13">
        <v>929</v>
      </c>
      <c r="EE129" s="13">
        <v>2883</v>
      </c>
      <c r="EF129" s="13">
        <v>42371</v>
      </c>
      <c r="EG129" s="13">
        <v>45254</v>
      </c>
    </row>
    <row r="130" spans="1:137" x14ac:dyDescent="0.3">
      <c r="A130" s="10" t="s">
        <v>118</v>
      </c>
      <c r="B130" s="11" t="s">
        <v>121</v>
      </c>
      <c r="C130" s="12" t="s">
        <v>133</v>
      </c>
      <c r="D130" s="13">
        <v>26897</v>
      </c>
      <c r="E130" s="13">
        <v>21847</v>
      </c>
      <c r="F130" s="13">
        <v>35386</v>
      </c>
      <c r="G130" s="13">
        <v>6337</v>
      </c>
      <c r="H130" s="13">
        <v>2267</v>
      </c>
      <c r="I130" s="13">
        <v>18924</v>
      </c>
      <c r="J130" s="13">
        <v>816</v>
      </c>
      <c r="K130" s="13">
        <v>540</v>
      </c>
      <c r="L130" s="13">
        <v>276</v>
      </c>
      <c r="M130" s="13">
        <v>460</v>
      </c>
      <c r="N130" s="13">
        <v>41</v>
      </c>
      <c r="O130" s="13">
        <v>13</v>
      </c>
      <c r="P130" s="13">
        <v>522</v>
      </c>
      <c r="Q130" s="13">
        <v>553</v>
      </c>
      <c r="R130" s="13">
        <v>82</v>
      </c>
      <c r="S130" s="13">
        <v>191</v>
      </c>
      <c r="T130" s="13">
        <v>164</v>
      </c>
      <c r="U130" s="13">
        <v>3979</v>
      </c>
      <c r="V130" s="13">
        <v>33</v>
      </c>
      <c r="W130" s="13">
        <v>0</v>
      </c>
      <c r="X130" s="13">
        <v>0</v>
      </c>
      <c r="Y130" s="13">
        <v>0</v>
      </c>
      <c r="Z130" s="13">
        <v>0</v>
      </c>
      <c r="AA130" s="13">
        <v>33</v>
      </c>
      <c r="AB130" s="13">
        <v>11</v>
      </c>
      <c r="AC130" s="13">
        <v>2</v>
      </c>
      <c r="AD130" s="13">
        <v>4</v>
      </c>
      <c r="AE130" s="13">
        <v>1</v>
      </c>
      <c r="AF130" s="13">
        <v>0</v>
      </c>
      <c r="AG130" s="13">
        <v>4</v>
      </c>
      <c r="AH130" s="13">
        <v>189</v>
      </c>
      <c r="AI130" s="13">
        <v>21799</v>
      </c>
      <c r="AJ130" s="13">
        <v>12085</v>
      </c>
      <c r="AK130" s="13">
        <v>9714</v>
      </c>
      <c r="AL130" s="13">
        <v>18989</v>
      </c>
      <c r="AM130" s="13">
        <v>10297</v>
      </c>
      <c r="AN130" s="13">
        <v>8692</v>
      </c>
      <c r="AO130" s="13">
        <v>129002</v>
      </c>
      <c r="AP130" s="13">
        <v>91620</v>
      </c>
      <c r="AQ130" s="13">
        <v>23224</v>
      </c>
      <c r="AR130" s="13">
        <v>22029</v>
      </c>
      <c r="AS130" s="13">
        <v>20986</v>
      </c>
      <c r="AT130" s="13">
        <v>20469</v>
      </c>
      <c r="AU130" s="13">
        <v>19878</v>
      </c>
      <c r="AV130" s="13">
        <v>17224</v>
      </c>
      <c r="AW130" s="13">
        <v>4478</v>
      </c>
      <c r="AX130" s="13">
        <v>3231</v>
      </c>
      <c r="AY130" s="13">
        <v>3419</v>
      </c>
      <c r="AZ130" s="13">
        <v>12053</v>
      </c>
      <c r="BA130" s="13">
        <v>10653</v>
      </c>
      <c r="BB130" s="13">
        <v>10280</v>
      </c>
      <c r="BC130" s="13">
        <v>27702</v>
      </c>
      <c r="BD130" s="13">
        <v>25260</v>
      </c>
      <c r="BE130" s="13">
        <v>24405</v>
      </c>
      <c r="BF130" s="13">
        <v>32522</v>
      </c>
      <c r="BG130" s="13">
        <v>30531</v>
      </c>
      <c r="BH130" s="13">
        <v>27504</v>
      </c>
      <c r="BI130" s="13">
        <v>30472</v>
      </c>
      <c r="BJ130" s="13">
        <v>28954</v>
      </c>
      <c r="BK130" s="13">
        <v>26427</v>
      </c>
      <c r="BL130" s="13">
        <v>23062</v>
      </c>
      <c r="BM130" s="13">
        <v>15226</v>
      </c>
      <c r="BN130" s="13">
        <v>10137</v>
      </c>
      <c r="BO130" s="13">
        <v>1657</v>
      </c>
      <c r="BP130" s="13">
        <v>1684</v>
      </c>
      <c r="BQ130" s="13">
        <v>2081</v>
      </c>
      <c r="BR130" s="13">
        <v>1270</v>
      </c>
      <c r="BS130" s="13">
        <v>1603</v>
      </c>
      <c r="BT130" s="13">
        <v>2403</v>
      </c>
      <c r="BU130" s="13">
        <v>22286</v>
      </c>
      <c r="BV130" s="13">
        <v>11445</v>
      </c>
      <c r="BW130" s="13">
        <v>10186</v>
      </c>
      <c r="BX130" s="13">
        <v>7643</v>
      </c>
      <c r="BY130" s="13">
        <v>6083</v>
      </c>
      <c r="BZ130" s="13">
        <v>124</v>
      </c>
      <c r="CA130" s="13">
        <v>5998</v>
      </c>
      <c r="CB130" s="13">
        <v>3510</v>
      </c>
      <c r="CC130" s="13">
        <v>2556</v>
      </c>
      <c r="CD130" s="13">
        <v>5844</v>
      </c>
      <c r="CE130" s="13">
        <v>3353</v>
      </c>
      <c r="CF130" s="13">
        <v>2491</v>
      </c>
      <c r="CG130" s="13">
        <v>16267</v>
      </c>
      <c r="CH130" s="13">
        <v>3573</v>
      </c>
      <c r="CI130" s="13">
        <v>5844</v>
      </c>
      <c r="CJ130" s="13">
        <v>2852</v>
      </c>
      <c r="CK130" s="13">
        <v>2738</v>
      </c>
      <c r="CL130" s="13">
        <v>2460</v>
      </c>
      <c r="CM130" s="13">
        <v>2373</v>
      </c>
      <c r="CN130" s="13">
        <v>2026</v>
      </c>
      <c r="CO130" s="13">
        <v>1173</v>
      </c>
      <c r="CP130" s="13">
        <v>770.8</v>
      </c>
      <c r="CQ130" s="13">
        <v>663.3</v>
      </c>
      <c r="CR130" s="13">
        <v>497</v>
      </c>
      <c r="CS130" s="13">
        <v>421</v>
      </c>
      <c r="CT130" s="13">
        <v>364.8</v>
      </c>
      <c r="CU130" s="13">
        <v>910</v>
      </c>
      <c r="CV130" s="13">
        <v>983</v>
      </c>
      <c r="CW130" s="13">
        <v>1052</v>
      </c>
      <c r="CX130" s="13">
        <v>700</v>
      </c>
      <c r="CY130" s="13">
        <v>605</v>
      </c>
      <c r="CZ130" s="13">
        <v>581</v>
      </c>
      <c r="DA130" s="13">
        <v>3327</v>
      </c>
      <c r="DB130" s="13">
        <v>3247</v>
      </c>
      <c r="DC130" s="13">
        <v>2742</v>
      </c>
      <c r="DD130" s="13">
        <v>2414</v>
      </c>
      <c r="DE130" s="13">
        <v>2267</v>
      </c>
      <c r="DF130" s="13">
        <v>1953</v>
      </c>
      <c r="DG130" s="13">
        <v>1693</v>
      </c>
      <c r="DH130" s="13">
        <v>1388</v>
      </c>
      <c r="DI130" s="13">
        <v>1299</v>
      </c>
      <c r="DJ130" s="13">
        <v>1221</v>
      </c>
      <c r="DK130" s="13">
        <v>1336</v>
      </c>
      <c r="DL130" s="13">
        <v>1511</v>
      </c>
      <c r="DM130" s="13">
        <v>205</v>
      </c>
      <c r="DN130" s="13">
        <v>171</v>
      </c>
      <c r="DO130" s="13">
        <v>499</v>
      </c>
      <c r="DP130" s="13">
        <v>892</v>
      </c>
      <c r="DQ130" s="13">
        <v>1271</v>
      </c>
      <c r="DR130" s="13">
        <v>147</v>
      </c>
      <c r="DS130" s="13">
        <v>3573</v>
      </c>
      <c r="DT130" s="13">
        <v>770</v>
      </c>
      <c r="DU130" s="13">
        <v>2803</v>
      </c>
      <c r="DV130" s="13">
        <v>67</v>
      </c>
      <c r="DW130" s="13">
        <v>2004</v>
      </c>
      <c r="DX130" s="13">
        <v>447</v>
      </c>
      <c r="DY130" s="13">
        <v>113</v>
      </c>
      <c r="DZ130" s="13">
        <v>25</v>
      </c>
      <c r="EA130" s="13">
        <v>1139</v>
      </c>
      <c r="EB130" s="13">
        <v>12</v>
      </c>
      <c r="EC130" s="13">
        <v>365</v>
      </c>
      <c r="ED130" s="13">
        <v>3728</v>
      </c>
      <c r="EE130" s="13">
        <v>100</v>
      </c>
      <c r="EF130" s="13">
        <v>5239</v>
      </c>
      <c r="EG130" s="13">
        <v>5290</v>
      </c>
    </row>
    <row r="131" spans="1:137" x14ac:dyDescent="0.3">
      <c r="A131" s="10" t="s">
        <v>118</v>
      </c>
      <c r="B131" s="11" t="s">
        <v>122</v>
      </c>
      <c r="C131" s="12" t="s">
        <v>133</v>
      </c>
      <c r="D131" s="13">
        <v>16287.333333333334</v>
      </c>
      <c r="E131" s="13">
        <v>18085</v>
      </c>
      <c r="F131" s="13">
        <v>56443.666666666664</v>
      </c>
      <c r="G131" s="13">
        <v>1973.3333333333333</v>
      </c>
      <c r="H131" s="13">
        <v>657</v>
      </c>
      <c r="I131" s="13">
        <v>8203.75</v>
      </c>
      <c r="J131" s="13">
        <v>246</v>
      </c>
      <c r="K131" s="13">
        <v>164</v>
      </c>
      <c r="L131" s="13">
        <v>82</v>
      </c>
      <c r="M131" s="13">
        <v>240</v>
      </c>
      <c r="N131" s="13">
        <v>23</v>
      </c>
      <c r="O131" s="13">
        <v>0</v>
      </c>
      <c r="P131" s="13">
        <v>229</v>
      </c>
      <c r="Q131" s="13">
        <v>246</v>
      </c>
      <c r="R131" s="13">
        <v>0</v>
      </c>
      <c r="S131" s="14">
        <v>276</v>
      </c>
      <c r="T131" s="14">
        <v>152</v>
      </c>
      <c r="U131" s="14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38887</v>
      </c>
      <c r="AJ131" s="13">
        <v>22900</v>
      </c>
      <c r="AK131" s="13">
        <v>15987</v>
      </c>
      <c r="AL131" s="13">
        <v>29500</v>
      </c>
      <c r="AM131" s="13">
        <v>20700</v>
      </c>
      <c r="AN131" s="13">
        <v>8800</v>
      </c>
      <c r="AO131" s="13">
        <v>59104</v>
      </c>
      <c r="AP131" s="13">
        <v>44008.642857142855</v>
      </c>
      <c r="AQ131" s="13">
        <v>8736</v>
      </c>
      <c r="AR131" s="13">
        <v>7115</v>
      </c>
      <c r="AS131" s="13">
        <v>4887</v>
      </c>
      <c r="AT131" s="13">
        <v>4468</v>
      </c>
      <c r="AU131" s="13">
        <v>3420</v>
      </c>
      <c r="AV131" s="13">
        <v>2566</v>
      </c>
      <c r="AW131" s="13">
        <v>841</v>
      </c>
      <c r="AX131" s="13">
        <v>717</v>
      </c>
      <c r="AY131" s="13">
        <v>503</v>
      </c>
      <c r="AZ131" s="13">
        <v>473</v>
      </c>
      <c r="BA131" s="13">
        <v>509</v>
      </c>
      <c r="BB131" s="13">
        <v>616</v>
      </c>
      <c r="BC131" s="13">
        <v>9937</v>
      </c>
      <c r="BD131" s="13">
        <v>8576</v>
      </c>
      <c r="BE131" s="13">
        <v>5672</v>
      </c>
      <c r="BF131" s="13">
        <v>5126</v>
      </c>
      <c r="BG131" s="13">
        <v>4267</v>
      </c>
      <c r="BH131" s="13">
        <v>3872</v>
      </c>
      <c r="BI131" s="13">
        <v>8601</v>
      </c>
      <c r="BJ131" s="13">
        <v>6494</v>
      </c>
      <c r="BK131" s="13">
        <v>6494</v>
      </c>
      <c r="BL131" s="13">
        <v>5249</v>
      </c>
      <c r="BM131" s="13">
        <v>5078</v>
      </c>
      <c r="BN131" s="13">
        <v>0</v>
      </c>
      <c r="BO131" s="13">
        <v>1200</v>
      </c>
      <c r="BP131" s="13">
        <v>1402</v>
      </c>
      <c r="BQ131" s="13">
        <v>1173</v>
      </c>
      <c r="BR131" s="13">
        <v>919</v>
      </c>
      <c r="BS131" s="13">
        <v>644</v>
      </c>
      <c r="BT131" s="13">
        <v>0</v>
      </c>
      <c r="BU131" s="13">
        <v>980</v>
      </c>
      <c r="BV131" s="13">
        <v>789</v>
      </c>
      <c r="BW131" s="13">
        <v>763</v>
      </c>
      <c r="BX131" s="13">
        <v>616</v>
      </c>
      <c r="BY131" s="13">
        <v>572</v>
      </c>
      <c r="BZ131" s="13">
        <v>40</v>
      </c>
      <c r="CA131" s="13">
        <v>2840</v>
      </c>
      <c r="CB131" s="13">
        <v>1590.4</v>
      </c>
      <c r="CC131" s="13">
        <v>1249.5999999999999</v>
      </c>
      <c r="CD131" s="13">
        <v>2010</v>
      </c>
      <c r="CE131" s="13">
        <v>824.09999999999991</v>
      </c>
      <c r="CF131" s="13">
        <v>1185.9000000000001</v>
      </c>
      <c r="CG131" s="13">
        <v>10836</v>
      </c>
      <c r="CH131" s="13">
        <v>8224</v>
      </c>
      <c r="CI131" s="13">
        <v>2914</v>
      </c>
      <c r="CJ131" s="13">
        <v>1988</v>
      </c>
      <c r="CK131" s="13">
        <v>1665</v>
      </c>
      <c r="CL131" s="13">
        <v>1110</v>
      </c>
      <c r="CM131" s="13">
        <v>964</v>
      </c>
      <c r="CN131" s="13">
        <v>712</v>
      </c>
      <c r="CO131" s="13">
        <v>212</v>
      </c>
      <c r="CP131" s="13">
        <v>236</v>
      </c>
      <c r="CQ131" s="13">
        <v>98</v>
      </c>
      <c r="CR131" s="13">
        <v>165</v>
      </c>
      <c r="CS131" s="13">
        <v>301</v>
      </c>
      <c r="CT131" s="13">
        <v>92</v>
      </c>
      <c r="CU131" s="13">
        <v>3244</v>
      </c>
      <c r="CV131" s="13">
        <v>2336</v>
      </c>
      <c r="CW131" s="13">
        <v>2017</v>
      </c>
      <c r="CX131" s="13">
        <v>1713</v>
      </c>
      <c r="CY131" s="13">
        <v>1422</v>
      </c>
      <c r="CZ131" s="13">
        <v>1002</v>
      </c>
      <c r="DA131" s="13">
        <v>2506</v>
      </c>
      <c r="DB131" s="13">
        <v>2306</v>
      </c>
      <c r="DC131" s="13">
        <v>1806</v>
      </c>
      <c r="DD131" s="13">
        <v>1106</v>
      </c>
      <c r="DE131" s="13">
        <v>959</v>
      </c>
      <c r="DF131" s="13">
        <v>0</v>
      </c>
      <c r="DG131" s="13">
        <v>660</v>
      </c>
      <c r="DH131" s="13">
        <v>88</v>
      </c>
      <c r="DI131" s="13">
        <v>398</v>
      </c>
      <c r="DJ131" s="13">
        <v>145</v>
      </c>
      <c r="DK131" s="13">
        <v>110</v>
      </c>
      <c r="DL131" s="13">
        <v>0</v>
      </c>
      <c r="DM131" s="13">
        <v>3316</v>
      </c>
      <c r="DN131" s="13">
        <v>243</v>
      </c>
      <c r="DO131" s="13">
        <v>133</v>
      </c>
      <c r="DP131" s="13">
        <v>130</v>
      </c>
      <c r="DQ131" s="13">
        <v>111</v>
      </c>
      <c r="DR131" s="13">
        <v>0</v>
      </c>
      <c r="DS131" s="13">
        <v>1341</v>
      </c>
      <c r="DT131" s="13">
        <v>0</v>
      </c>
      <c r="DU131" s="13">
        <v>937</v>
      </c>
      <c r="DV131" s="13">
        <v>0</v>
      </c>
      <c r="DW131" s="13">
        <v>822</v>
      </c>
      <c r="DX131" s="13">
        <v>0</v>
      </c>
      <c r="DY131" s="13">
        <v>126</v>
      </c>
      <c r="DZ131" s="13">
        <v>0</v>
      </c>
      <c r="EA131" s="13">
        <v>412</v>
      </c>
      <c r="EB131" s="13">
        <v>0</v>
      </c>
      <c r="EC131" s="13">
        <v>89</v>
      </c>
      <c r="ED131" s="13">
        <v>333</v>
      </c>
      <c r="EE131" s="13">
        <v>675</v>
      </c>
      <c r="EF131" s="13">
        <v>3017</v>
      </c>
      <c r="EG131" s="13">
        <v>3692</v>
      </c>
    </row>
    <row r="132" spans="1:137" x14ac:dyDescent="0.3">
      <c r="A132" s="10" t="s">
        <v>118</v>
      </c>
      <c r="B132" s="11" t="s">
        <v>120</v>
      </c>
      <c r="C132" s="12" t="s">
        <v>133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4"/>
      <c r="T132" s="14"/>
      <c r="U132" s="14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</row>
    <row r="133" spans="1:137" x14ac:dyDescent="0.3">
      <c r="A133" s="10" t="s">
        <v>123</v>
      </c>
      <c r="B133" s="11" t="s">
        <v>124</v>
      </c>
      <c r="C133" s="12" t="s">
        <v>133</v>
      </c>
      <c r="D133" s="13">
        <v>4756</v>
      </c>
      <c r="E133" s="13">
        <v>5398</v>
      </c>
      <c r="F133" s="13">
        <v>56708</v>
      </c>
      <c r="G133" s="13">
        <v>4318</v>
      </c>
      <c r="H133" s="13">
        <v>4722</v>
      </c>
      <c r="I133" s="13">
        <v>41577.5</v>
      </c>
      <c r="J133" s="13">
        <v>200</v>
      </c>
      <c r="K133" s="13">
        <v>144</v>
      </c>
      <c r="L133" s="13">
        <v>56</v>
      </c>
      <c r="M133" s="13">
        <v>200</v>
      </c>
      <c r="N133" s="13">
        <v>6</v>
      </c>
      <c r="O133" s="13">
        <v>0</v>
      </c>
      <c r="P133" s="13">
        <v>194</v>
      </c>
      <c r="Q133" s="13">
        <v>200</v>
      </c>
      <c r="R133" s="13">
        <v>6</v>
      </c>
      <c r="S133" s="14">
        <v>52</v>
      </c>
      <c r="T133" s="14">
        <v>208</v>
      </c>
      <c r="U133" s="14">
        <v>512</v>
      </c>
      <c r="V133" s="13">
        <v>25</v>
      </c>
      <c r="W133" s="13">
        <v>0</v>
      </c>
      <c r="X133" s="13">
        <v>2</v>
      </c>
      <c r="Y133" s="13">
        <v>0</v>
      </c>
      <c r="Z133" s="13">
        <v>0</v>
      </c>
      <c r="AA133" s="13">
        <v>23</v>
      </c>
      <c r="AB133" s="13">
        <v>3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144</v>
      </c>
      <c r="AI133" s="13">
        <v>13302</v>
      </c>
      <c r="AJ133" s="13">
        <v>7108</v>
      </c>
      <c r="AK133" s="13">
        <v>6194</v>
      </c>
      <c r="AL133" s="13">
        <v>9004</v>
      </c>
      <c r="AM133" s="13">
        <v>5508</v>
      </c>
      <c r="AN133" s="13">
        <v>3496</v>
      </c>
      <c r="AO133" s="13">
        <v>69732</v>
      </c>
      <c r="AP133" s="13">
        <v>53171.200000000004</v>
      </c>
      <c r="AQ133" s="13">
        <v>4781</v>
      </c>
      <c r="AR133" s="13">
        <v>3141</v>
      </c>
      <c r="AS133" s="13">
        <v>2823</v>
      </c>
      <c r="AT133" s="13">
        <v>2523</v>
      </c>
      <c r="AU133" s="13">
        <v>2584</v>
      </c>
      <c r="AV133" s="13">
        <v>1805</v>
      </c>
      <c r="AW133" s="13">
        <v>301</v>
      </c>
      <c r="AX133" s="13">
        <v>549</v>
      </c>
      <c r="AY133" s="13">
        <v>523</v>
      </c>
      <c r="AZ133" s="13">
        <v>411</v>
      </c>
      <c r="BA133" s="13">
        <v>263</v>
      </c>
      <c r="BB133" s="13">
        <v>144</v>
      </c>
      <c r="BC133" s="13">
        <v>5082</v>
      </c>
      <c r="BD133" s="13">
        <v>3740</v>
      </c>
      <c r="BE133" s="13">
        <v>3346</v>
      </c>
      <c r="BF133" s="13">
        <v>2934</v>
      </c>
      <c r="BG133" s="13">
        <v>2847</v>
      </c>
      <c r="BH133" s="13">
        <v>2349</v>
      </c>
      <c r="BI133" s="13">
        <v>5750</v>
      </c>
      <c r="BJ133" s="13">
        <v>5411</v>
      </c>
      <c r="BK133" s="13">
        <v>4861</v>
      </c>
      <c r="BL133" s="13">
        <v>3969</v>
      </c>
      <c r="BM133" s="13">
        <v>3560</v>
      </c>
      <c r="BN133" s="13">
        <v>1822</v>
      </c>
      <c r="BO133" s="13">
        <v>323</v>
      </c>
      <c r="BP133" s="13">
        <v>431</v>
      </c>
      <c r="BQ133" s="13">
        <v>396</v>
      </c>
      <c r="BR133" s="13">
        <v>296</v>
      </c>
      <c r="BS133" s="13">
        <v>270</v>
      </c>
      <c r="BT133" s="13">
        <v>223</v>
      </c>
      <c r="BU133" s="13">
        <v>606</v>
      </c>
      <c r="BV133" s="13">
        <v>583</v>
      </c>
      <c r="BW133" s="13">
        <v>525</v>
      </c>
      <c r="BX133" s="13">
        <v>426</v>
      </c>
      <c r="BY133" s="13">
        <v>382</v>
      </c>
      <c r="BZ133" s="13">
        <v>105</v>
      </c>
      <c r="CA133" s="13">
        <v>10550.4</v>
      </c>
      <c r="CB133" s="13">
        <v>7392</v>
      </c>
      <c r="CC133" s="13">
        <v>3158.3999999999996</v>
      </c>
      <c r="CD133" s="13">
        <v>8414.4</v>
      </c>
      <c r="CE133" s="13">
        <v>6436.7999999999993</v>
      </c>
      <c r="CF133" s="13">
        <v>1977.6000000000004</v>
      </c>
      <c r="CG133" s="13">
        <v>45384</v>
      </c>
      <c r="CH133" s="13">
        <v>25152</v>
      </c>
      <c r="CI133" s="13">
        <v>1123</v>
      </c>
      <c r="CJ133" s="13">
        <v>851</v>
      </c>
      <c r="CK133" s="13">
        <v>619</v>
      </c>
      <c r="CL133" s="13">
        <v>465</v>
      </c>
      <c r="CM133" s="13">
        <v>304</v>
      </c>
      <c r="CN133" s="13">
        <v>543</v>
      </c>
      <c r="CO133" s="13">
        <v>196</v>
      </c>
      <c r="CP133" s="13">
        <v>147</v>
      </c>
      <c r="CQ133" s="13">
        <v>125</v>
      </c>
      <c r="CR133" s="13">
        <v>125</v>
      </c>
      <c r="CS133" s="13">
        <v>102</v>
      </c>
      <c r="CT133" s="13">
        <v>191</v>
      </c>
      <c r="CU133" s="13">
        <v>1421</v>
      </c>
      <c r="CV133" s="13">
        <v>1090</v>
      </c>
      <c r="CW133" s="13">
        <v>806</v>
      </c>
      <c r="CX133" s="13">
        <v>642</v>
      </c>
      <c r="CY133" s="13">
        <v>438</v>
      </c>
      <c r="CZ133" s="13">
        <v>739</v>
      </c>
      <c r="DA133" s="13">
        <v>1012</v>
      </c>
      <c r="DB133" s="13">
        <v>538</v>
      </c>
      <c r="DC133" s="13">
        <v>439</v>
      </c>
      <c r="DD133" s="13">
        <v>329</v>
      </c>
      <c r="DE133" s="13">
        <v>325</v>
      </c>
      <c r="DF133" s="13">
        <v>621</v>
      </c>
      <c r="DG133" s="13">
        <v>230</v>
      </c>
      <c r="DH133" s="13">
        <v>118</v>
      </c>
      <c r="DI133" s="13">
        <v>95</v>
      </c>
      <c r="DJ133" s="13">
        <v>107</v>
      </c>
      <c r="DK133" s="13">
        <v>82</v>
      </c>
      <c r="DL133" s="13">
        <v>105</v>
      </c>
      <c r="DM133" s="13">
        <v>138</v>
      </c>
      <c r="DN133" s="13">
        <v>73</v>
      </c>
      <c r="DO133" s="13">
        <v>60</v>
      </c>
      <c r="DP133" s="13">
        <v>518</v>
      </c>
      <c r="DQ133" s="13">
        <v>459</v>
      </c>
      <c r="DR133" s="13">
        <v>48</v>
      </c>
      <c r="DS133" s="13">
        <v>1119</v>
      </c>
      <c r="DT133" s="13">
        <v>212</v>
      </c>
      <c r="DU133" s="13">
        <v>1067</v>
      </c>
      <c r="DV133" s="13">
        <v>27</v>
      </c>
      <c r="DW133" s="13">
        <v>0</v>
      </c>
      <c r="DX133" s="13">
        <v>0</v>
      </c>
      <c r="DY133" s="13">
        <v>0</v>
      </c>
      <c r="DZ133" s="13">
        <v>0</v>
      </c>
      <c r="EA133" s="13">
        <v>1011</v>
      </c>
      <c r="EB133" s="13">
        <v>22</v>
      </c>
      <c r="EC133" s="13">
        <v>147</v>
      </c>
      <c r="ED133" s="13">
        <v>991</v>
      </c>
      <c r="EE133" s="13">
        <v>0</v>
      </c>
      <c r="EF133" s="13">
        <v>50442</v>
      </c>
      <c r="EG133" s="13">
        <v>50442</v>
      </c>
    </row>
    <row r="134" spans="1:137" x14ac:dyDescent="0.3">
      <c r="A134" s="10" t="s">
        <v>123</v>
      </c>
      <c r="B134" s="11" t="s">
        <v>125</v>
      </c>
      <c r="C134" s="12" t="s">
        <v>133</v>
      </c>
      <c r="D134" s="13">
        <v>12062</v>
      </c>
      <c r="E134" s="13">
        <v>8567.3333333333339</v>
      </c>
      <c r="F134" s="13">
        <v>56800</v>
      </c>
      <c r="G134" s="13">
        <v>5642</v>
      </c>
      <c r="H134" s="13">
        <v>4995</v>
      </c>
      <c r="I134" s="13">
        <v>19682</v>
      </c>
      <c r="J134" s="13">
        <v>283</v>
      </c>
      <c r="K134" s="13">
        <v>183</v>
      </c>
      <c r="L134" s="13">
        <v>100</v>
      </c>
      <c r="M134" s="13">
        <v>283</v>
      </c>
      <c r="N134" s="13">
        <v>57</v>
      </c>
      <c r="O134" s="13">
        <v>143</v>
      </c>
      <c r="P134" s="13">
        <v>113</v>
      </c>
      <c r="Q134" s="13">
        <v>283</v>
      </c>
      <c r="R134" s="13">
        <v>96</v>
      </c>
      <c r="S134" s="14">
        <v>193</v>
      </c>
      <c r="T134" s="14">
        <v>76</v>
      </c>
      <c r="U134" s="14">
        <v>1597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8</v>
      </c>
      <c r="AC134" s="13">
        <v>5</v>
      </c>
      <c r="AD134" s="13">
        <v>3</v>
      </c>
      <c r="AE134" s="13">
        <v>0</v>
      </c>
      <c r="AF134" s="13">
        <v>0</v>
      </c>
      <c r="AG134" s="13">
        <v>0</v>
      </c>
      <c r="AH134" s="13">
        <v>56</v>
      </c>
      <c r="AI134" s="13">
        <v>25461</v>
      </c>
      <c r="AJ134" s="13">
        <v>15054</v>
      </c>
      <c r="AK134" s="13">
        <v>10429</v>
      </c>
      <c r="AL134" s="13">
        <v>17520.043205154634</v>
      </c>
      <c r="AM134" s="13">
        <v>12564</v>
      </c>
      <c r="AN134" s="13">
        <v>4956.0432051546341</v>
      </c>
      <c r="AO134" s="13">
        <v>62026</v>
      </c>
      <c r="AP134" s="13">
        <v>55823.4</v>
      </c>
      <c r="AQ134" s="13">
        <v>21438</v>
      </c>
      <c r="AR134" s="13">
        <v>12120</v>
      </c>
      <c r="AS134" s="13">
        <v>8235</v>
      </c>
      <c r="AT134" s="13">
        <v>7098</v>
      </c>
      <c r="AU134" s="13">
        <v>3670</v>
      </c>
      <c r="AV134" s="13">
        <v>2054</v>
      </c>
      <c r="AW134" s="13">
        <v>3245</v>
      </c>
      <c r="AX134" s="13">
        <v>1546</v>
      </c>
      <c r="AY134" s="13">
        <v>1230</v>
      </c>
      <c r="AZ134" s="13">
        <v>1142</v>
      </c>
      <c r="BA134" s="13">
        <v>868</v>
      </c>
      <c r="BB134" s="13">
        <v>233</v>
      </c>
      <c r="BC134" s="13">
        <v>24683</v>
      </c>
      <c r="BD134" s="13">
        <v>13666</v>
      </c>
      <c r="BE134" s="13">
        <v>9465</v>
      </c>
      <c r="BF134" s="13">
        <v>8240</v>
      </c>
      <c r="BG134" s="13">
        <v>4538</v>
      </c>
      <c r="BH134" s="13">
        <v>2287</v>
      </c>
      <c r="BI134" s="13">
        <v>22600</v>
      </c>
      <c r="BJ134" s="13">
        <v>13882</v>
      </c>
      <c r="BK134" s="13">
        <v>8409</v>
      </c>
      <c r="BL134" s="13">
        <v>6125</v>
      </c>
      <c r="BM134" s="13">
        <v>2719</v>
      </c>
      <c r="BN134" s="13">
        <v>2758</v>
      </c>
      <c r="BO134" s="13">
        <v>2452</v>
      </c>
      <c r="BP134" s="13">
        <v>1259</v>
      </c>
      <c r="BQ134" s="13">
        <v>1455</v>
      </c>
      <c r="BR134" s="13">
        <v>1390</v>
      </c>
      <c r="BS134" s="13">
        <v>707</v>
      </c>
      <c r="BT134" s="13">
        <v>219</v>
      </c>
      <c r="BU134" s="13">
        <v>2505</v>
      </c>
      <c r="BV134" s="13">
        <v>1514</v>
      </c>
      <c r="BW134" s="13">
        <v>986</v>
      </c>
      <c r="BX134" s="13">
        <v>751</v>
      </c>
      <c r="BY134" s="13">
        <v>341</v>
      </c>
      <c r="BZ134" s="13">
        <v>28</v>
      </c>
      <c r="CA134" s="13">
        <v>12518</v>
      </c>
      <c r="CB134" s="13">
        <v>7763</v>
      </c>
      <c r="CC134" s="13">
        <v>4755</v>
      </c>
      <c r="CD134" s="13">
        <v>8345.3333333333321</v>
      </c>
      <c r="CE134" s="13">
        <v>6562.7425296260835</v>
      </c>
      <c r="CF134" s="13">
        <v>1782.5908037072495</v>
      </c>
      <c r="CG134" s="13">
        <v>20198</v>
      </c>
      <c r="CH134" s="13">
        <v>19589.333333333332</v>
      </c>
      <c r="CI134" s="13">
        <v>7341</v>
      </c>
      <c r="CJ134" s="13">
        <v>4402</v>
      </c>
      <c r="CK134" s="13">
        <v>3503</v>
      </c>
      <c r="CL134" s="13">
        <v>2779</v>
      </c>
      <c r="CM134" s="13">
        <v>2622</v>
      </c>
      <c r="CN134" s="13">
        <v>2378</v>
      </c>
      <c r="CO134" s="13">
        <v>2084</v>
      </c>
      <c r="CP134" s="13">
        <v>990</v>
      </c>
      <c r="CQ134" s="13">
        <v>730</v>
      </c>
      <c r="CR134" s="13">
        <v>782</v>
      </c>
      <c r="CS134" s="13">
        <v>730</v>
      </c>
      <c r="CT134" s="13">
        <v>733</v>
      </c>
      <c r="CU134" s="13">
        <v>9425</v>
      </c>
      <c r="CV134" s="13">
        <v>5382</v>
      </c>
      <c r="CW134" s="13">
        <v>4233</v>
      </c>
      <c r="CX134" s="13">
        <v>3582</v>
      </c>
      <c r="CY134" s="13">
        <v>3352</v>
      </c>
      <c r="CZ134" s="13">
        <v>3111</v>
      </c>
      <c r="DA134" s="13">
        <v>10393</v>
      </c>
      <c r="DB134" s="13">
        <v>5329</v>
      </c>
      <c r="DC134" s="13">
        <v>4156</v>
      </c>
      <c r="DD134" s="13">
        <v>3870</v>
      </c>
      <c r="DE134" s="13">
        <v>1947</v>
      </c>
      <c r="DF134" s="13">
        <v>1976</v>
      </c>
      <c r="DG134" s="13">
        <v>1301</v>
      </c>
      <c r="DH134" s="13">
        <v>850</v>
      </c>
      <c r="DI134" s="13">
        <v>523</v>
      </c>
      <c r="DJ134" s="13">
        <v>386</v>
      </c>
      <c r="DK134" s="13">
        <v>246</v>
      </c>
      <c r="DL134" s="13">
        <v>96</v>
      </c>
      <c r="DM134" s="13">
        <v>623</v>
      </c>
      <c r="DN134" s="13">
        <v>334</v>
      </c>
      <c r="DO134" s="13">
        <v>316</v>
      </c>
      <c r="DP134" s="13">
        <v>425</v>
      </c>
      <c r="DQ134" s="13">
        <v>218</v>
      </c>
      <c r="DR134" s="13">
        <v>206</v>
      </c>
      <c r="DS134" s="13">
        <v>1139</v>
      </c>
      <c r="DT134" s="13">
        <v>137</v>
      </c>
      <c r="DU134" s="13">
        <v>1014</v>
      </c>
      <c r="DV134" s="13">
        <v>55</v>
      </c>
      <c r="DW134" s="13">
        <v>264</v>
      </c>
      <c r="DX134" s="13">
        <v>44</v>
      </c>
      <c r="DY134" s="13">
        <v>0</v>
      </c>
      <c r="DZ134" s="13">
        <v>0</v>
      </c>
      <c r="EA134" s="13">
        <v>856</v>
      </c>
      <c r="EB134" s="13">
        <v>44</v>
      </c>
      <c r="EC134" s="13">
        <v>102</v>
      </c>
      <c r="ED134" s="13">
        <v>1</v>
      </c>
      <c r="EE134" s="13">
        <v>0</v>
      </c>
      <c r="EF134" s="13">
        <v>0</v>
      </c>
      <c r="EG134" s="13">
        <v>0</v>
      </c>
    </row>
    <row r="135" spans="1:137" x14ac:dyDescent="0.3">
      <c r="A135" s="10" t="s">
        <v>123</v>
      </c>
      <c r="B135" s="11" t="s">
        <v>126</v>
      </c>
      <c r="C135" s="12" t="s">
        <v>133</v>
      </c>
      <c r="D135" s="13">
        <v>5706</v>
      </c>
      <c r="E135" s="13">
        <v>6277</v>
      </c>
      <c r="F135" s="13">
        <v>72071</v>
      </c>
      <c r="G135" s="13">
        <v>5637.6923076923067</v>
      </c>
      <c r="H135" s="13">
        <v>5185.3846153846152</v>
      </c>
      <c r="I135" s="13">
        <v>30036</v>
      </c>
      <c r="J135" s="13">
        <v>301</v>
      </c>
      <c r="K135" s="13">
        <v>203</v>
      </c>
      <c r="L135" s="13">
        <v>98</v>
      </c>
      <c r="M135" s="13">
        <v>299</v>
      </c>
      <c r="N135" s="13">
        <v>40</v>
      </c>
      <c r="O135" s="13">
        <v>6</v>
      </c>
      <c r="P135" s="13">
        <v>261</v>
      </c>
      <c r="Q135" s="13">
        <v>292</v>
      </c>
      <c r="R135" s="13">
        <v>13</v>
      </c>
      <c r="S135" s="14">
        <v>113</v>
      </c>
      <c r="T135" s="14">
        <v>96</v>
      </c>
      <c r="U135" s="14">
        <v>2480</v>
      </c>
      <c r="V135" s="13">
        <v>2</v>
      </c>
      <c r="W135" s="13">
        <v>0</v>
      </c>
      <c r="X135" s="13">
        <v>1</v>
      </c>
      <c r="Y135" s="13">
        <v>1</v>
      </c>
      <c r="Z135" s="13">
        <v>0</v>
      </c>
      <c r="AA135" s="13">
        <v>0</v>
      </c>
      <c r="AB135" s="13">
        <v>5</v>
      </c>
      <c r="AC135" s="13">
        <v>0</v>
      </c>
      <c r="AD135" s="13">
        <v>0</v>
      </c>
      <c r="AE135" s="13">
        <v>2</v>
      </c>
      <c r="AF135" s="13">
        <v>0</v>
      </c>
      <c r="AG135" s="13">
        <v>2</v>
      </c>
      <c r="AH135" s="13">
        <v>0</v>
      </c>
      <c r="AI135" s="13">
        <v>13758</v>
      </c>
      <c r="AJ135" s="13">
        <v>7335.6</v>
      </c>
      <c r="AK135" s="13">
        <v>6422.4</v>
      </c>
      <c r="AL135" s="13">
        <v>7452</v>
      </c>
      <c r="AM135" s="13">
        <v>3906</v>
      </c>
      <c r="AN135" s="13">
        <v>3546</v>
      </c>
      <c r="AO135" s="13">
        <v>74504</v>
      </c>
      <c r="AP135" s="13">
        <v>44702</v>
      </c>
      <c r="AQ135" s="13">
        <v>6621</v>
      </c>
      <c r="AR135" s="13">
        <v>4998</v>
      </c>
      <c r="AS135" s="13">
        <v>4014</v>
      </c>
      <c r="AT135" s="13">
        <v>3530</v>
      </c>
      <c r="AU135" s="13">
        <v>2749</v>
      </c>
      <c r="AV135" s="13">
        <v>2178</v>
      </c>
      <c r="AW135" s="13">
        <v>970</v>
      </c>
      <c r="AX135" s="13">
        <v>767</v>
      </c>
      <c r="AY135" s="13">
        <v>688</v>
      </c>
      <c r="AZ135" s="13">
        <v>502</v>
      </c>
      <c r="BA135" s="13">
        <v>322</v>
      </c>
      <c r="BB135" s="13">
        <v>190</v>
      </c>
      <c r="BC135" s="13">
        <v>8219</v>
      </c>
      <c r="BD135" s="13">
        <v>6030</v>
      </c>
      <c r="BE135" s="13">
        <v>4957</v>
      </c>
      <c r="BF135" s="13">
        <v>4299</v>
      </c>
      <c r="BG135" s="13">
        <v>3300</v>
      </c>
      <c r="BH135" s="13">
        <v>2590</v>
      </c>
      <c r="BI135" s="13">
        <v>9455</v>
      </c>
      <c r="BJ135" s="13">
        <v>6328</v>
      </c>
      <c r="BK135" s="13">
        <v>4640</v>
      </c>
      <c r="BL135" s="13">
        <v>4007</v>
      </c>
      <c r="BM135" s="13">
        <v>3391</v>
      </c>
      <c r="BN135" s="13">
        <v>2527</v>
      </c>
      <c r="BO135" s="13">
        <v>1512</v>
      </c>
      <c r="BP135" s="13">
        <v>1181</v>
      </c>
      <c r="BQ135" s="13">
        <v>850</v>
      </c>
      <c r="BR135" s="13">
        <v>708</v>
      </c>
      <c r="BS135" s="13">
        <v>640</v>
      </c>
      <c r="BT135" s="13">
        <v>412</v>
      </c>
      <c r="BU135" s="13">
        <v>1146</v>
      </c>
      <c r="BV135" s="13">
        <v>769</v>
      </c>
      <c r="BW135" s="13">
        <v>565</v>
      </c>
      <c r="BX135" s="13">
        <v>496</v>
      </c>
      <c r="BY135" s="13">
        <v>419</v>
      </c>
      <c r="BZ135" s="13">
        <v>31</v>
      </c>
      <c r="CA135" s="13">
        <v>14588</v>
      </c>
      <c r="CB135" s="13">
        <v>8225</v>
      </c>
      <c r="CC135" s="13">
        <v>6363</v>
      </c>
      <c r="CD135" s="13">
        <v>5838</v>
      </c>
      <c r="CE135" s="13">
        <v>3199</v>
      </c>
      <c r="CF135" s="13">
        <v>2639</v>
      </c>
      <c r="CG135" s="13">
        <v>31082.857142857145</v>
      </c>
      <c r="CH135" s="13">
        <v>20199.68546337483</v>
      </c>
      <c r="CI135" s="13">
        <v>1665</v>
      </c>
      <c r="CJ135" s="13">
        <v>1380</v>
      </c>
      <c r="CK135" s="13">
        <v>1118</v>
      </c>
      <c r="CL135" s="13">
        <v>912</v>
      </c>
      <c r="CM135" s="13">
        <v>746</v>
      </c>
      <c r="CN135" s="13">
        <v>506</v>
      </c>
      <c r="CO135" s="13">
        <v>104</v>
      </c>
      <c r="CP135" s="13">
        <v>86</v>
      </c>
      <c r="CQ135" s="13">
        <v>64</v>
      </c>
      <c r="CR135" s="13">
        <v>11</v>
      </c>
      <c r="CS135" s="13">
        <v>7</v>
      </c>
      <c r="CT135" s="13">
        <v>240</v>
      </c>
      <c r="CU135" s="13">
        <v>1674</v>
      </c>
      <c r="CV135" s="13">
        <v>1261</v>
      </c>
      <c r="CW135" s="13">
        <v>920</v>
      </c>
      <c r="CX135" s="13">
        <v>773</v>
      </c>
      <c r="CY135" s="13">
        <v>703</v>
      </c>
      <c r="CZ135" s="13">
        <v>477</v>
      </c>
      <c r="DA135" s="13">
        <v>1853</v>
      </c>
      <c r="DB135" s="13">
        <v>1656</v>
      </c>
      <c r="DC135" s="13">
        <v>1498</v>
      </c>
      <c r="DD135" s="13">
        <v>1476</v>
      </c>
      <c r="DE135" s="13">
        <v>1233</v>
      </c>
      <c r="DF135" s="13">
        <v>864</v>
      </c>
      <c r="DG135" s="13">
        <v>150</v>
      </c>
      <c r="DH135" s="13">
        <v>138</v>
      </c>
      <c r="DI135" s="13">
        <v>112</v>
      </c>
      <c r="DJ135" s="13">
        <v>88</v>
      </c>
      <c r="DK135" s="13">
        <v>80</v>
      </c>
      <c r="DL135" s="13">
        <v>104</v>
      </c>
      <c r="DM135" s="13">
        <v>1055</v>
      </c>
      <c r="DN135" s="13">
        <v>908</v>
      </c>
      <c r="DO135" s="13">
        <v>873</v>
      </c>
      <c r="DP135" s="13">
        <v>791</v>
      </c>
      <c r="DQ135" s="13">
        <v>1418</v>
      </c>
      <c r="DR135" s="13">
        <v>115</v>
      </c>
      <c r="DS135" s="13">
        <v>1375</v>
      </c>
      <c r="DT135" s="13">
        <v>196</v>
      </c>
      <c r="DU135" s="13">
        <v>965</v>
      </c>
      <c r="DV135" s="13">
        <v>52</v>
      </c>
      <c r="DW135" s="13">
        <v>0</v>
      </c>
      <c r="DX135" s="13">
        <v>0</v>
      </c>
      <c r="DY135" s="13">
        <v>78</v>
      </c>
      <c r="DZ135" s="13">
        <v>2</v>
      </c>
      <c r="EA135" s="13">
        <v>846</v>
      </c>
      <c r="EB135" s="13">
        <v>99</v>
      </c>
      <c r="EC135" s="13">
        <v>218</v>
      </c>
      <c r="ED135" s="13">
        <v>619</v>
      </c>
      <c r="EE135" s="13">
        <v>32</v>
      </c>
      <c r="EF135" s="13">
        <v>7751</v>
      </c>
      <c r="EG135" s="13">
        <v>7783</v>
      </c>
    </row>
    <row r="136" spans="1:137" x14ac:dyDescent="0.3">
      <c r="A136" s="10" t="s">
        <v>123</v>
      </c>
      <c r="B136" s="11" t="s">
        <v>127</v>
      </c>
      <c r="C136" s="12" t="s">
        <v>133</v>
      </c>
      <c r="D136" s="13">
        <v>5958</v>
      </c>
      <c r="E136" s="13">
        <v>6442</v>
      </c>
      <c r="F136" s="13">
        <v>43243</v>
      </c>
      <c r="G136" s="13">
        <v>1461</v>
      </c>
      <c r="H136" s="13">
        <v>1293</v>
      </c>
      <c r="I136" s="13">
        <v>8820</v>
      </c>
      <c r="J136" s="13">
        <v>386</v>
      </c>
      <c r="K136" s="13">
        <v>286</v>
      </c>
      <c r="L136" s="13">
        <v>100</v>
      </c>
      <c r="M136" s="13">
        <v>381</v>
      </c>
      <c r="N136" s="13">
        <v>140</v>
      </c>
      <c r="O136" s="13">
        <v>136</v>
      </c>
      <c r="P136" s="13">
        <v>0</v>
      </c>
      <c r="Q136" s="13">
        <v>386</v>
      </c>
      <c r="R136" s="13">
        <v>73</v>
      </c>
      <c r="S136" s="14">
        <v>121</v>
      </c>
      <c r="T136" s="14">
        <v>816</v>
      </c>
      <c r="U136" s="14">
        <v>645</v>
      </c>
      <c r="V136" s="13">
        <v>18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141</v>
      </c>
      <c r="AI136" s="13">
        <v>12806</v>
      </c>
      <c r="AJ136" s="13">
        <v>9085</v>
      </c>
      <c r="AK136" s="13">
        <v>3721</v>
      </c>
      <c r="AL136" s="13">
        <v>8973</v>
      </c>
      <c r="AM136" s="13">
        <v>4262</v>
      </c>
      <c r="AN136" s="13">
        <v>4711</v>
      </c>
      <c r="AO136" s="13">
        <v>44467</v>
      </c>
      <c r="AP136" s="13">
        <v>43243</v>
      </c>
      <c r="AQ136" s="13">
        <v>8200</v>
      </c>
      <c r="AR136" s="13">
        <v>4849</v>
      </c>
      <c r="AS136" s="13">
        <v>4886</v>
      </c>
      <c r="AT136" s="13">
        <v>3693</v>
      </c>
      <c r="AU136" s="13">
        <v>3736</v>
      </c>
      <c r="AV136" s="13">
        <v>3503</v>
      </c>
      <c r="AW136" s="13">
        <v>2420</v>
      </c>
      <c r="AX136" s="13">
        <v>1266</v>
      </c>
      <c r="AY136" s="13">
        <v>1104</v>
      </c>
      <c r="AZ136" s="13">
        <v>1073</v>
      </c>
      <c r="BA136" s="13">
        <v>601</v>
      </c>
      <c r="BB136" s="13">
        <v>257</v>
      </c>
      <c r="BC136" s="13">
        <v>5583</v>
      </c>
      <c r="BD136" s="13">
        <v>3733</v>
      </c>
      <c r="BE136" s="13">
        <v>3398</v>
      </c>
      <c r="BF136" s="13">
        <v>2556</v>
      </c>
      <c r="BG136" s="13">
        <v>2368</v>
      </c>
      <c r="BH136" s="13">
        <v>2183</v>
      </c>
      <c r="BI136" s="13">
        <v>8259</v>
      </c>
      <c r="BJ136" s="13">
        <v>5384</v>
      </c>
      <c r="BK136" s="13">
        <v>4914</v>
      </c>
      <c r="BL136" s="13">
        <v>4687</v>
      </c>
      <c r="BM136" s="13">
        <v>3974</v>
      </c>
      <c r="BN136" s="13">
        <v>2827</v>
      </c>
      <c r="BO136" s="13">
        <v>1980</v>
      </c>
      <c r="BP136" s="13">
        <v>1380</v>
      </c>
      <c r="BQ136" s="13">
        <v>902</v>
      </c>
      <c r="BR136" s="13">
        <v>489</v>
      </c>
      <c r="BS136" s="13">
        <v>642</v>
      </c>
      <c r="BT136" s="13">
        <v>306</v>
      </c>
      <c r="BU136" s="13">
        <v>2823</v>
      </c>
      <c r="BV136" s="13">
        <v>2516</v>
      </c>
      <c r="BW136" s="13">
        <v>1976</v>
      </c>
      <c r="BX136" s="13">
        <v>1758</v>
      </c>
      <c r="BY136" s="13">
        <v>1623</v>
      </c>
      <c r="BZ136" s="13">
        <v>78</v>
      </c>
      <c r="CA136" s="13">
        <v>3243.5000000000005</v>
      </c>
      <c r="CB136" s="13">
        <v>1783.6000000000001</v>
      </c>
      <c r="CC136" s="13">
        <v>1459.9</v>
      </c>
      <c r="CD136" s="13">
        <v>1829</v>
      </c>
      <c r="CE136" s="13">
        <v>972</v>
      </c>
      <c r="CF136" s="13">
        <v>857</v>
      </c>
      <c r="CG136" s="13">
        <v>9799</v>
      </c>
      <c r="CH136" s="13">
        <v>6859.2999999999993</v>
      </c>
      <c r="CI136" s="13">
        <v>2274</v>
      </c>
      <c r="CJ136" s="13">
        <v>1753</v>
      </c>
      <c r="CK136" s="13">
        <v>1272</v>
      </c>
      <c r="CL136" s="13">
        <v>981</v>
      </c>
      <c r="CM136" s="13">
        <v>767</v>
      </c>
      <c r="CN136" s="13">
        <v>1000</v>
      </c>
      <c r="CO136" s="13">
        <v>473</v>
      </c>
      <c r="CP136" s="13">
        <v>348</v>
      </c>
      <c r="CQ136" s="13">
        <v>246</v>
      </c>
      <c r="CR136" s="13">
        <v>205</v>
      </c>
      <c r="CS136" s="13">
        <v>177</v>
      </c>
      <c r="CT136" s="13">
        <v>112</v>
      </c>
      <c r="CU136" s="13">
        <v>2778</v>
      </c>
      <c r="CV136" s="13">
        <v>2130</v>
      </c>
      <c r="CW136" s="13">
        <v>1554</v>
      </c>
      <c r="CX136" s="13">
        <v>1221</v>
      </c>
      <c r="CY136" s="13">
        <v>1173</v>
      </c>
      <c r="CZ136" s="13">
        <v>1125</v>
      </c>
      <c r="DA136" s="13">
        <v>968</v>
      </c>
      <c r="DB136" s="13">
        <v>806</v>
      </c>
      <c r="DC136" s="13">
        <v>655</v>
      </c>
      <c r="DD136" s="13">
        <v>621</v>
      </c>
      <c r="DE136" s="13">
        <v>544</v>
      </c>
      <c r="DF136" s="13">
        <v>431</v>
      </c>
      <c r="DG136" s="13">
        <v>229</v>
      </c>
      <c r="DH136" s="13">
        <v>157</v>
      </c>
      <c r="DI136" s="13">
        <v>136</v>
      </c>
      <c r="DJ136" s="13">
        <v>85</v>
      </c>
      <c r="DK136" s="13">
        <v>91</v>
      </c>
      <c r="DL136" s="13">
        <v>42</v>
      </c>
      <c r="DM136" s="13">
        <v>747</v>
      </c>
      <c r="DN136" s="13">
        <v>643</v>
      </c>
      <c r="DO136" s="13">
        <v>467</v>
      </c>
      <c r="DP136" s="13">
        <v>441</v>
      </c>
      <c r="DQ136" s="13">
        <v>377</v>
      </c>
      <c r="DR136" s="13">
        <v>66</v>
      </c>
      <c r="DS136" s="13">
        <v>1994</v>
      </c>
      <c r="DT136" s="13">
        <v>696</v>
      </c>
      <c r="DU136" s="13">
        <v>934</v>
      </c>
      <c r="DV136" s="13">
        <v>140</v>
      </c>
      <c r="DW136" s="13">
        <v>194</v>
      </c>
      <c r="DX136" s="13">
        <v>14</v>
      </c>
      <c r="DY136" s="13">
        <v>0</v>
      </c>
      <c r="DZ136" s="13">
        <v>0</v>
      </c>
      <c r="EA136" s="13">
        <v>0</v>
      </c>
      <c r="EB136" s="13">
        <v>0</v>
      </c>
      <c r="EC136" s="13">
        <v>199</v>
      </c>
      <c r="ED136" s="13">
        <v>263</v>
      </c>
      <c r="EE136" s="13">
        <v>0</v>
      </c>
      <c r="EF136" s="13">
        <v>2426</v>
      </c>
      <c r="EG136" s="13">
        <v>2426</v>
      </c>
    </row>
    <row r="137" spans="1:137" x14ac:dyDescent="0.3">
      <c r="A137" s="10" t="s">
        <v>123</v>
      </c>
      <c r="B137" s="11" t="s">
        <v>128</v>
      </c>
      <c r="C137" s="12" t="s">
        <v>133</v>
      </c>
      <c r="D137" s="13">
        <v>4859</v>
      </c>
      <c r="E137" s="13">
        <v>6789</v>
      </c>
      <c r="F137" s="13">
        <v>25373</v>
      </c>
      <c r="G137" s="13">
        <v>838.82352941176464</v>
      </c>
      <c r="H137" s="13">
        <v>794.11764705882354</v>
      </c>
      <c r="I137" s="13">
        <v>6943.2000000000007</v>
      </c>
      <c r="J137" s="13">
        <v>330</v>
      </c>
      <c r="K137" s="13">
        <v>217</v>
      </c>
      <c r="L137" s="13">
        <v>113</v>
      </c>
      <c r="M137" s="13">
        <v>329</v>
      </c>
      <c r="N137" s="13">
        <v>174</v>
      </c>
      <c r="O137" s="13">
        <v>233</v>
      </c>
      <c r="P137" s="13">
        <v>156</v>
      </c>
      <c r="Q137" s="13">
        <v>330</v>
      </c>
      <c r="R137" s="13">
        <v>177</v>
      </c>
      <c r="S137" s="14">
        <v>192</v>
      </c>
      <c r="T137" s="14">
        <v>1040</v>
      </c>
      <c r="U137" s="14">
        <v>1651</v>
      </c>
      <c r="V137" s="13">
        <v>2</v>
      </c>
      <c r="W137" s="13">
        <v>0</v>
      </c>
      <c r="X137" s="13">
        <v>0</v>
      </c>
      <c r="Y137" s="13">
        <v>0</v>
      </c>
      <c r="Z137" s="13">
        <v>2</v>
      </c>
      <c r="AA137" s="13">
        <v>1</v>
      </c>
      <c r="AB137" s="13">
        <v>0</v>
      </c>
      <c r="AC137" s="13">
        <v>0</v>
      </c>
      <c r="AD137" s="13">
        <v>0</v>
      </c>
      <c r="AE137" s="13">
        <v>0</v>
      </c>
      <c r="AF137" s="13">
        <v>0</v>
      </c>
      <c r="AG137" s="13">
        <v>3</v>
      </c>
      <c r="AH137" s="13">
        <v>126</v>
      </c>
      <c r="AI137" s="13">
        <v>12197</v>
      </c>
      <c r="AJ137" s="13">
        <v>6917</v>
      </c>
      <c r="AK137" s="13">
        <v>5280</v>
      </c>
      <c r="AL137" s="13">
        <v>6224</v>
      </c>
      <c r="AM137" s="13">
        <v>3521</v>
      </c>
      <c r="AN137" s="13">
        <v>2703</v>
      </c>
      <c r="AO137" s="13">
        <v>33630.400000000001</v>
      </c>
      <c r="AP137" s="13">
        <v>24062.67797671599</v>
      </c>
      <c r="AQ137" s="13">
        <v>5253</v>
      </c>
      <c r="AR137" s="13">
        <v>5021</v>
      </c>
      <c r="AS137" s="13">
        <v>4450</v>
      </c>
      <c r="AT137" s="13">
        <v>3905</v>
      </c>
      <c r="AU137" s="13">
        <v>3555</v>
      </c>
      <c r="AV137" s="13">
        <v>2962</v>
      </c>
      <c r="AW137" s="13">
        <v>1829</v>
      </c>
      <c r="AX137" s="13">
        <v>1337</v>
      </c>
      <c r="AY137" s="13">
        <v>1386</v>
      </c>
      <c r="AZ137" s="13">
        <v>1309</v>
      </c>
      <c r="BA137" s="13">
        <v>1246</v>
      </c>
      <c r="BB137" s="13">
        <v>939</v>
      </c>
      <c r="BC137" s="13">
        <v>7243</v>
      </c>
      <c r="BD137" s="13">
        <v>6531</v>
      </c>
      <c r="BE137" s="13">
        <v>5639</v>
      </c>
      <c r="BF137" s="13">
        <v>5051</v>
      </c>
      <c r="BG137" s="13">
        <v>4611</v>
      </c>
      <c r="BH137" s="13">
        <v>3916</v>
      </c>
      <c r="BI137" s="13">
        <v>4425</v>
      </c>
      <c r="BJ137" s="13">
        <v>4022</v>
      </c>
      <c r="BK137" s="13">
        <v>3240</v>
      </c>
      <c r="BL137" s="13">
        <v>3251</v>
      </c>
      <c r="BM137" s="13">
        <v>3035</v>
      </c>
      <c r="BN137" s="13">
        <v>2654</v>
      </c>
      <c r="BO137" s="13">
        <v>1627</v>
      </c>
      <c r="BP137" s="13">
        <v>1543</v>
      </c>
      <c r="BQ137" s="13">
        <v>1400</v>
      </c>
      <c r="BR137" s="13">
        <v>1225</v>
      </c>
      <c r="BS137" s="13">
        <v>1026</v>
      </c>
      <c r="BT137" s="13">
        <v>897</v>
      </c>
      <c r="BU137" s="13">
        <v>695</v>
      </c>
      <c r="BV137" s="13">
        <v>656</v>
      </c>
      <c r="BW137" s="13">
        <v>642</v>
      </c>
      <c r="BX137" s="13">
        <v>562</v>
      </c>
      <c r="BY137" s="13">
        <v>468</v>
      </c>
      <c r="BZ137" s="13">
        <v>35</v>
      </c>
      <c r="CA137" s="13">
        <v>2250</v>
      </c>
      <c r="CB137" s="13">
        <v>1109</v>
      </c>
      <c r="CC137" s="13">
        <v>841</v>
      </c>
      <c r="CD137" s="13">
        <v>1517</v>
      </c>
      <c r="CE137" s="13">
        <v>971</v>
      </c>
      <c r="CF137" s="13">
        <v>746</v>
      </c>
      <c r="CG137" s="13">
        <v>7960</v>
      </c>
      <c r="CH137" s="13">
        <v>6333</v>
      </c>
      <c r="CI137" s="13">
        <v>1464</v>
      </c>
      <c r="CJ137" s="13">
        <v>1192</v>
      </c>
      <c r="CK137" s="13">
        <v>965</v>
      </c>
      <c r="CL137" s="13">
        <v>770</v>
      </c>
      <c r="CM137" s="13">
        <v>594</v>
      </c>
      <c r="CN137" s="13">
        <v>492</v>
      </c>
      <c r="CO137" s="13">
        <v>359</v>
      </c>
      <c r="CP137" s="13">
        <v>340</v>
      </c>
      <c r="CQ137" s="13">
        <v>308</v>
      </c>
      <c r="CR137" s="13">
        <v>322</v>
      </c>
      <c r="CS137" s="13">
        <v>207</v>
      </c>
      <c r="CT137" s="13">
        <v>150</v>
      </c>
      <c r="CU137" s="13">
        <v>1890</v>
      </c>
      <c r="CV137" s="13">
        <v>1556</v>
      </c>
      <c r="CW137" s="13">
        <v>1298</v>
      </c>
      <c r="CX137" s="13">
        <v>1110</v>
      </c>
      <c r="CY137" s="13">
        <v>801</v>
      </c>
      <c r="CZ137" s="13">
        <v>727</v>
      </c>
      <c r="DA137" s="13">
        <v>1710</v>
      </c>
      <c r="DB137" s="13">
        <v>1089</v>
      </c>
      <c r="DC137" s="13">
        <v>1035</v>
      </c>
      <c r="DD137" s="13">
        <v>784</v>
      </c>
      <c r="DE137" s="13">
        <v>565</v>
      </c>
      <c r="DF137" s="13">
        <v>347</v>
      </c>
      <c r="DG137" s="13">
        <v>381</v>
      </c>
      <c r="DH137" s="13">
        <v>438</v>
      </c>
      <c r="DI137" s="13">
        <v>392</v>
      </c>
      <c r="DJ137" s="13">
        <v>250</v>
      </c>
      <c r="DK137" s="13">
        <v>274</v>
      </c>
      <c r="DL137" s="13">
        <v>112</v>
      </c>
      <c r="DM137" s="13">
        <v>1098</v>
      </c>
      <c r="DN137" s="13">
        <v>979</v>
      </c>
      <c r="DO137" s="13">
        <v>924</v>
      </c>
      <c r="DP137" s="13">
        <v>632</v>
      </c>
      <c r="DQ137" s="13">
        <v>562</v>
      </c>
      <c r="DR137" s="13">
        <v>44</v>
      </c>
      <c r="DS137" s="13">
        <v>1554</v>
      </c>
      <c r="DT137" s="13">
        <v>668</v>
      </c>
      <c r="DU137" s="13">
        <v>1380</v>
      </c>
      <c r="DV137" s="13">
        <v>114</v>
      </c>
      <c r="DW137" s="13">
        <v>160</v>
      </c>
      <c r="DX137" s="13">
        <v>20</v>
      </c>
      <c r="DY137" s="13">
        <v>3</v>
      </c>
      <c r="DZ137" s="13">
        <v>0</v>
      </c>
      <c r="EA137" s="13">
        <v>439</v>
      </c>
      <c r="EB137" s="13">
        <v>10</v>
      </c>
      <c r="EC137" s="13">
        <v>213</v>
      </c>
      <c r="ED137" s="13">
        <v>841</v>
      </c>
      <c r="EE137" s="13">
        <v>220</v>
      </c>
      <c r="EF137" s="13">
        <v>22660</v>
      </c>
      <c r="EG137" s="13">
        <v>22880</v>
      </c>
    </row>
    <row r="138" spans="1:137" x14ac:dyDescent="0.3">
      <c r="A138" s="10" t="s">
        <v>123</v>
      </c>
      <c r="B138" s="11" t="s">
        <v>129</v>
      </c>
      <c r="C138" s="12" t="s">
        <v>133</v>
      </c>
      <c r="D138" s="13">
        <v>2673</v>
      </c>
      <c r="E138" s="13">
        <v>3028.5</v>
      </c>
      <c r="F138" s="13">
        <v>21247.333333333332</v>
      </c>
      <c r="G138" s="13">
        <v>2639.5</v>
      </c>
      <c r="H138" s="13">
        <v>2966.5</v>
      </c>
      <c r="I138" s="13">
        <v>12340.8</v>
      </c>
      <c r="J138" s="13">
        <v>220</v>
      </c>
      <c r="K138" s="13">
        <v>146</v>
      </c>
      <c r="L138" s="13">
        <v>74</v>
      </c>
      <c r="M138" s="13">
        <v>218</v>
      </c>
      <c r="N138" s="13">
        <v>121</v>
      </c>
      <c r="O138" s="13">
        <v>11</v>
      </c>
      <c r="P138" s="13">
        <v>109</v>
      </c>
      <c r="Q138" s="13">
        <v>219</v>
      </c>
      <c r="R138" s="13">
        <v>2</v>
      </c>
      <c r="S138" s="14">
        <v>36</v>
      </c>
      <c r="T138" s="14">
        <v>171</v>
      </c>
      <c r="U138" s="14">
        <v>1124</v>
      </c>
      <c r="V138" s="13">
        <v>8</v>
      </c>
      <c r="W138" s="13">
        <v>2</v>
      </c>
      <c r="X138" s="13">
        <v>2</v>
      </c>
      <c r="Y138" s="13">
        <v>0</v>
      </c>
      <c r="Z138" s="13">
        <v>2</v>
      </c>
      <c r="AA138" s="13">
        <v>4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76</v>
      </c>
      <c r="AI138" s="13">
        <v>6088</v>
      </c>
      <c r="AJ138" s="13">
        <v>3540</v>
      </c>
      <c r="AK138" s="13">
        <v>2548</v>
      </c>
      <c r="AL138" s="13">
        <v>4808</v>
      </c>
      <c r="AM138" s="13">
        <v>2808</v>
      </c>
      <c r="AN138" s="13">
        <v>2000</v>
      </c>
      <c r="AO138" s="13">
        <v>23766.25</v>
      </c>
      <c r="AP138" s="13">
        <v>15009</v>
      </c>
      <c r="AQ138" s="13">
        <v>2310</v>
      </c>
      <c r="AR138" s="13">
        <v>1820</v>
      </c>
      <c r="AS138" s="13">
        <v>1799</v>
      </c>
      <c r="AT138" s="13">
        <v>1427</v>
      </c>
      <c r="AU138" s="13">
        <v>2020</v>
      </c>
      <c r="AV138" s="13">
        <v>1077</v>
      </c>
      <c r="AW138" s="13">
        <v>686</v>
      </c>
      <c r="AX138" s="13">
        <v>394</v>
      </c>
      <c r="AY138" s="13">
        <v>358</v>
      </c>
      <c r="AZ138" s="13">
        <v>444</v>
      </c>
      <c r="BA138" s="13">
        <v>484</v>
      </c>
      <c r="BB138" s="13">
        <v>395</v>
      </c>
      <c r="BC138" s="13">
        <v>3482</v>
      </c>
      <c r="BD138" s="13">
        <v>2713</v>
      </c>
      <c r="BE138" s="13">
        <v>2626</v>
      </c>
      <c r="BF138" s="13">
        <v>2332</v>
      </c>
      <c r="BG138" s="13">
        <v>2872</v>
      </c>
      <c r="BH138" s="13">
        <v>1901</v>
      </c>
      <c r="BI138" s="13">
        <v>3741</v>
      </c>
      <c r="BJ138" s="13">
        <v>3251</v>
      </c>
      <c r="BK138" s="13">
        <v>2981</v>
      </c>
      <c r="BL138" s="13">
        <v>2726</v>
      </c>
      <c r="BM138" s="13">
        <v>2547</v>
      </c>
      <c r="BN138" s="13">
        <v>1411</v>
      </c>
      <c r="BO138" s="13">
        <v>261</v>
      </c>
      <c r="BP138" s="13">
        <v>250</v>
      </c>
      <c r="BQ138" s="13">
        <v>274</v>
      </c>
      <c r="BR138" s="13">
        <v>219</v>
      </c>
      <c r="BS138" s="13">
        <v>92</v>
      </c>
      <c r="BT138" s="13">
        <v>678</v>
      </c>
      <c r="BU138" s="13">
        <v>424</v>
      </c>
      <c r="BV138" s="13">
        <v>354</v>
      </c>
      <c r="BW138" s="13">
        <v>333</v>
      </c>
      <c r="BX138" s="13">
        <v>300</v>
      </c>
      <c r="BY138" s="13">
        <v>982</v>
      </c>
      <c r="BZ138" s="13">
        <v>71</v>
      </c>
      <c r="CA138" s="13">
        <v>5630</v>
      </c>
      <c r="CB138" s="13">
        <v>3605</v>
      </c>
      <c r="CC138" s="13">
        <v>2025</v>
      </c>
      <c r="CD138" s="13">
        <v>5065</v>
      </c>
      <c r="CE138" s="13">
        <v>3055</v>
      </c>
      <c r="CF138" s="13">
        <v>2010</v>
      </c>
      <c r="CG138" s="13">
        <v>13127.5</v>
      </c>
      <c r="CH138" s="13">
        <v>11157.5</v>
      </c>
      <c r="CI138" s="13">
        <v>1031</v>
      </c>
      <c r="CJ138" s="13">
        <v>788</v>
      </c>
      <c r="CK138" s="13">
        <v>704</v>
      </c>
      <c r="CL138" s="13">
        <v>545</v>
      </c>
      <c r="CM138" s="13">
        <v>461</v>
      </c>
      <c r="CN138" s="13">
        <v>293</v>
      </c>
      <c r="CO138" s="13">
        <v>284</v>
      </c>
      <c r="CP138" s="13">
        <v>266</v>
      </c>
      <c r="CQ138" s="13">
        <v>219</v>
      </c>
      <c r="CR138" s="13">
        <v>179</v>
      </c>
      <c r="CS138" s="13">
        <v>126</v>
      </c>
      <c r="CT138" s="13">
        <v>211</v>
      </c>
      <c r="CU138" s="13">
        <v>1411</v>
      </c>
      <c r="CV138" s="13">
        <v>1159</v>
      </c>
      <c r="CW138" s="13">
        <v>1033</v>
      </c>
      <c r="CX138" s="13">
        <v>830</v>
      </c>
      <c r="CY138" s="13">
        <v>674</v>
      </c>
      <c r="CZ138" s="13">
        <v>619</v>
      </c>
      <c r="DA138" s="13">
        <v>899</v>
      </c>
      <c r="DB138" s="13">
        <v>873</v>
      </c>
      <c r="DC138" s="13">
        <v>743</v>
      </c>
      <c r="DD138" s="13">
        <v>621</v>
      </c>
      <c r="DE138" s="13">
        <v>554</v>
      </c>
      <c r="DF138" s="13">
        <v>481</v>
      </c>
      <c r="DG138" s="13">
        <v>180</v>
      </c>
      <c r="DH138" s="13">
        <v>191</v>
      </c>
      <c r="DI138" s="13">
        <v>145</v>
      </c>
      <c r="DJ138" s="13">
        <v>119</v>
      </c>
      <c r="DK138" s="13">
        <v>83</v>
      </c>
      <c r="DL138" s="13">
        <v>76</v>
      </c>
      <c r="DM138" s="13">
        <v>452</v>
      </c>
      <c r="DN138" s="13">
        <v>395</v>
      </c>
      <c r="DO138" s="13">
        <v>309</v>
      </c>
      <c r="DP138" s="13">
        <v>278</v>
      </c>
      <c r="DQ138" s="13">
        <v>208</v>
      </c>
      <c r="DR138" s="13">
        <v>59</v>
      </c>
      <c r="DS138" s="13">
        <v>820</v>
      </c>
      <c r="DT138" s="13">
        <v>76</v>
      </c>
      <c r="DU138" s="13">
        <v>653</v>
      </c>
      <c r="DV138" s="13">
        <v>11</v>
      </c>
      <c r="DW138" s="13">
        <v>89</v>
      </c>
      <c r="DX138" s="13">
        <v>23</v>
      </c>
      <c r="DY138" s="13">
        <v>0</v>
      </c>
      <c r="DZ138" s="13">
        <v>0</v>
      </c>
      <c r="EA138" s="13">
        <v>610</v>
      </c>
      <c r="EB138" s="13">
        <v>5</v>
      </c>
      <c r="EC138" s="13">
        <v>117</v>
      </c>
      <c r="ED138" s="13">
        <v>819</v>
      </c>
      <c r="EE138" s="13">
        <v>0</v>
      </c>
      <c r="EF138" s="13">
        <v>0</v>
      </c>
      <c r="EG138" s="13">
        <v>10029</v>
      </c>
    </row>
    <row r="139" spans="1:137" x14ac:dyDescent="0.3">
      <c r="A139" s="10" t="s">
        <v>73</v>
      </c>
      <c r="B139" s="11" t="s">
        <v>74</v>
      </c>
      <c r="C139" s="12" t="s">
        <v>134</v>
      </c>
      <c r="D139" s="13">
        <v>5302</v>
      </c>
      <c r="E139" s="13">
        <v>5814</v>
      </c>
      <c r="F139" s="13">
        <v>50051</v>
      </c>
      <c r="G139" s="13">
        <v>1779</v>
      </c>
      <c r="H139" s="13">
        <v>1225.5</v>
      </c>
      <c r="I139" s="13">
        <v>18351.5</v>
      </c>
      <c r="J139" s="13">
        <v>429</v>
      </c>
      <c r="K139" s="13">
        <v>282</v>
      </c>
      <c r="L139" s="13">
        <v>147</v>
      </c>
      <c r="M139" s="13">
        <v>399</v>
      </c>
      <c r="N139" s="13">
        <v>161</v>
      </c>
      <c r="O139" s="13">
        <v>103</v>
      </c>
      <c r="P139" s="13">
        <v>162</v>
      </c>
      <c r="Q139" s="13">
        <v>420</v>
      </c>
      <c r="R139" s="13">
        <v>37</v>
      </c>
      <c r="S139" s="14">
        <v>119</v>
      </c>
      <c r="T139" s="14">
        <v>415</v>
      </c>
      <c r="U139" s="14">
        <v>1849</v>
      </c>
      <c r="V139" s="13">
        <v>118</v>
      </c>
      <c r="W139" s="13">
        <v>0</v>
      </c>
      <c r="X139" s="13">
        <v>8</v>
      </c>
      <c r="Y139" s="13">
        <v>0</v>
      </c>
      <c r="Z139" s="13">
        <v>118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54</v>
      </c>
      <c r="AI139" s="13">
        <v>11552</v>
      </c>
      <c r="AJ139" s="13">
        <v>5544.96</v>
      </c>
      <c r="AK139" s="13">
        <v>6007.04</v>
      </c>
      <c r="AL139" s="13">
        <v>7049</v>
      </c>
      <c r="AM139" s="13">
        <v>3488</v>
      </c>
      <c r="AN139" s="13">
        <v>3561</v>
      </c>
      <c r="AO139" s="13">
        <v>50247.599999999991</v>
      </c>
      <c r="AP139" s="13">
        <v>33887</v>
      </c>
      <c r="AQ139" s="13">
        <v>0</v>
      </c>
      <c r="AR139" s="13">
        <v>5465</v>
      </c>
      <c r="AS139" s="13">
        <v>4583</v>
      </c>
      <c r="AT139" s="13">
        <v>4273</v>
      </c>
      <c r="AU139" s="13">
        <v>7629</v>
      </c>
      <c r="AV139" s="13">
        <v>3168</v>
      </c>
      <c r="AW139" s="13">
        <v>4450</v>
      </c>
      <c r="AX139" s="13">
        <v>1016</v>
      </c>
      <c r="AY139" s="13">
        <v>1006</v>
      </c>
      <c r="AZ139" s="13">
        <v>401</v>
      </c>
      <c r="BA139" s="13">
        <v>1005</v>
      </c>
      <c r="BB139" s="13">
        <v>237</v>
      </c>
      <c r="BC139" s="13">
        <v>4563</v>
      </c>
      <c r="BD139" s="13">
        <v>8543</v>
      </c>
      <c r="BE139" s="13">
        <v>6812</v>
      </c>
      <c r="BF139" s="13">
        <v>6926</v>
      </c>
      <c r="BG139" s="13">
        <v>6198</v>
      </c>
      <c r="BH139" s="13">
        <v>4607</v>
      </c>
      <c r="BI139" s="13">
        <v>3309</v>
      </c>
      <c r="BJ139" s="13">
        <v>8200</v>
      </c>
      <c r="BK139" s="13">
        <v>4260</v>
      </c>
      <c r="BL139" s="13">
        <v>3421</v>
      </c>
      <c r="BM139" s="13">
        <v>8908</v>
      </c>
      <c r="BN139" s="13">
        <v>3591</v>
      </c>
      <c r="BO139" s="13">
        <v>1256</v>
      </c>
      <c r="BP139" s="13">
        <v>1098</v>
      </c>
      <c r="BQ139" s="13">
        <v>1408</v>
      </c>
      <c r="BR139" s="13">
        <v>1302</v>
      </c>
      <c r="BS139" s="13">
        <v>519</v>
      </c>
      <c r="BT139" s="13">
        <v>329</v>
      </c>
      <c r="BU139" s="13">
        <v>656</v>
      </c>
      <c r="BV139" s="13">
        <v>475</v>
      </c>
      <c r="BW139" s="13">
        <v>555</v>
      </c>
      <c r="BX139" s="13">
        <v>531</v>
      </c>
      <c r="BY139" s="13">
        <v>397</v>
      </c>
      <c r="BZ139" s="13">
        <v>38</v>
      </c>
      <c r="CA139" s="13">
        <v>3005</v>
      </c>
      <c r="CB139" s="13">
        <v>1442.4</v>
      </c>
      <c r="CC139" s="13">
        <v>1562.6000000000001</v>
      </c>
      <c r="CD139" s="13">
        <v>2532</v>
      </c>
      <c r="CE139" s="13">
        <v>1215.3599999999999</v>
      </c>
      <c r="CF139" s="13">
        <v>1316.6399999999999</v>
      </c>
      <c r="CG139" s="13">
        <v>24478.5</v>
      </c>
      <c r="CH139" s="13">
        <v>14537</v>
      </c>
      <c r="CI139" s="13">
        <v>0</v>
      </c>
      <c r="CJ139" s="13">
        <v>2322</v>
      </c>
      <c r="CK139" s="13">
        <v>2012</v>
      </c>
      <c r="CL139" s="13">
        <v>906</v>
      </c>
      <c r="CM139" s="13">
        <v>1227</v>
      </c>
      <c r="CN139" s="13">
        <v>1126</v>
      </c>
      <c r="CO139" s="13">
        <v>426</v>
      </c>
      <c r="CP139" s="13">
        <v>325</v>
      </c>
      <c r="CQ139" s="13">
        <v>205</v>
      </c>
      <c r="CR139" s="13">
        <v>410</v>
      </c>
      <c r="CS139" s="13">
        <v>777</v>
      </c>
      <c r="CT139" s="13">
        <v>1707</v>
      </c>
      <c r="CU139" s="13">
        <v>3038</v>
      </c>
      <c r="CV139" s="13">
        <v>2981</v>
      </c>
      <c r="CW139" s="13">
        <v>2478</v>
      </c>
      <c r="CX139" s="13">
        <v>1498</v>
      </c>
      <c r="CY139" s="13">
        <v>1667</v>
      </c>
      <c r="CZ139" s="13">
        <v>1494</v>
      </c>
      <c r="DA139" s="13">
        <v>456</v>
      </c>
      <c r="DB139" s="13">
        <v>1649</v>
      </c>
      <c r="DC139" s="13">
        <v>2059</v>
      </c>
      <c r="DD139" s="13">
        <v>2335</v>
      </c>
      <c r="DE139" s="13">
        <v>2179</v>
      </c>
      <c r="DF139" s="13">
        <v>1272</v>
      </c>
      <c r="DG139" s="13">
        <v>848</v>
      </c>
      <c r="DH139" s="13">
        <v>391</v>
      </c>
      <c r="DI139" s="13">
        <v>283</v>
      </c>
      <c r="DJ139" s="13">
        <v>551</v>
      </c>
      <c r="DK139" s="13">
        <v>376</v>
      </c>
      <c r="DL139" s="13">
        <v>113</v>
      </c>
      <c r="DM139" s="13">
        <v>340</v>
      </c>
      <c r="DN139" s="13">
        <v>303</v>
      </c>
      <c r="DO139" s="13">
        <v>284</v>
      </c>
      <c r="DP139" s="13">
        <v>269</v>
      </c>
      <c r="DQ139" s="13">
        <v>664</v>
      </c>
      <c r="DR139" s="13">
        <v>58</v>
      </c>
      <c r="DS139" s="13">
        <v>1605</v>
      </c>
      <c r="DT139" s="13">
        <v>0</v>
      </c>
      <c r="DU139" s="13">
        <v>1686</v>
      </c>
      <c r="DV139" s="13">
        <v>0</v>
      </c>
      <c r="DW139" s="13">
        <v>1239</v>
      </c>
      <c r="DX139" s="13">
        <v>0</v>
      </c>
      <c r="DY139" s="13">
        <v>0</v>
      </c>
      <c r="DZ139" s="13">
        <v>0</v>
      </c>
      <c r="EA139" s="13">
        <v>1531</v>
      </c>
      <c r="EB139" s="13">
        <v>0</v>
      </c>
      <c r="EC139" s="13">
        <v>165</v>
      </c>
      <c r="ED139" s="13">
        <v>348</v>
      </c>
      <c r="EE139" s="13">
        <v>0</v>
      </c>
      <c r="EF139" s="13">
        <v>0</v>
      </c>
      <c r="EG139" s="13">
        <v>0</v>
      </c>
    </row>
    <row r="140" spans="1:137" x14ac:dyDescent="0.3">
      <c r="A140" s="10" t="s">
        <v>73</v>
      </c>
      <c r="B140" s="11" t="s">
        <v>80</v>
      </c>
      <c r="C140" s="12" t="s">
        <v>134</v>
      </c>
      <c r="D140" s="13"/>
      <c r="E140" s="13"/>
      <c r="F140" s="13"/>
      <c r="G140" s="13"/>
      <c r="H140" s="13"/>
      <c r="I140" s="13"/>
      <c r="J140" s="13">
        <v>216</v>
      </c>
      <c r="K140" s="13">
        <v>146</v>
      </c>
      <c r="L140" s="13">
        <v>70</v>
      </c>
      <c r="M140" s="13">
        <v>87</v>
      </c>
      <c r="N140" s="13">
        <v>167</v>
      </c>
      <c r="O140" s="13">
        <v>60</v>
      </c>
      <c r="P140" s="13">
        <v>0</v>
      </c>
      <c r="Q140" s="13">
        <v>216</v>
      </c>
      <c r="R140" s="13">
        <v>146</v>
      </c>
      <c r="S140" s="14">
        <v>92</v>
      </c>
      <c r="T140" s="14">
        <v>221</v>
      </c>
      <c r="U140" s="14">
        <v>787</v>
      </c>
      <c r="V140" s="13">
        <v>50</v>
      </c>
      <c r="W140" s="13">
        <v>0</v>
      </c>
      <c r="X140" s="13">
        <v>0</v>
      </c>
      <c r="Y140" s="13">
        <v>0</v>
      </c>
      <c r="Z140" s="13">
        <v>50</v>
      </c>
      <c r="AA140" s="13">
        <v>6</v>
      </c>
      <c r="AB140" s="13">
        <v>6</v>
      </c>
      <c r="AC140" s="13">
        <v>0</v>
      </c>
      <c r="AD140" s="13">
        <v>0</v>
      </c>
      <c r="AE140" s="13">
        <v>0</v>
      </c>
      <c r="AF140" s="13">
        <v>0</v>
      </c>
      <c r="AG140" s="13">
        <v>0</v>
      </c>
      <c r="AH140" s="13">
        <v>22</v>
      </c>
      <c r="AI140" s="13"/>
      <c r="AJ140" s="13"/>
      <c r="AK140" s="13"/>
      <c r="AL140" s="13"/>
      <c r="AM140" s="13"/>
      <c r="AN140" s="13"/>
      <c r="AO140" s="13"/>
      <c r="AP140" s="13"/>
      <c r="AQ140" s="13">
        <v>6602</v>
      </c>
      <c r="AR140" s="13">
        <v>6002</v>
      </c>
      <c r="AS140" s="13">
        <v>5730</v>
      </c>
      <c r="AT140" s="13">
        <v>5112</v>
      </c>
      <c r="AU140" s="13">
        <v>4445</v>
      </c>
      <c r="AV140" s="13">
        <v>3959</v>
      </c>
      <c r="AW140" s="13">
        <v>365</v>
      </c>
      <c r="AX140" s="13">
        <v>150</v>
      </c>
      <c r="AY140" s="13">
        <v>289</v>
      </c>
      <c r="AZ140" s="13">
        <v>413</v>
      </c>
      <c r="BA140" s="13">
        <v>420</v>
      </c>
      <c r="BB140" s="13">
        <v>219</v>
      </c>
      <c r="BC140" s="13">
        <v>0</v>
      </c>
      <c r="BD140" s="13">
        <v>0</v>
      </c>
      <c r="BE140" s="13">
        <v>0</v>
      </c>
      <c r="BF140" s="13">
        <v>0</v>
      </c>
      <c r="BG140" s="13">
        <v>0</v>
      </c>
      <c r="BH140" s="13">
        <v>0</v>
      </c>
      <c r="BI140" s="13">
        <v>9230</v>
      </c>
      <c r="BJ140" s="13">
        <v>8888</v>
      </c>
      <c r="BK140" s="13">
        <v>8602</v>
      </c>
      <c r="BL140" s="13">
        <v>8236</v>
      </c>
      <c r="BM140" s="13">
        <v>7084</v>
      </c>
      <c r="BN140" s="13">
        <v>6366</v>
      </c>
      <c r="BO140" s="13">
        <v>571</v>
      </c>
      <c r="BP140" s="13">
        <v>519</v>
      </c>
      <c r="BQ140" s="13">
        <v>471</v>
      </c>
      <c r="BR140" s="13">
        <v>470</v>
      </c>
      <c r="BS140" s="13">
        <v>491</v>
      </c>
      <c r="BT140" s="13">
        <v>313</v>
      </c>
      <c r="BU140" s="13">
        <v>267</v>
      </c>
      <c r="BV140" s="13">
        <v>287</v>
      </c>
      <c r="BW140" s="13">
        <v>367</v>
      </c>
      <c r="BX140" s="13">
        <v>330</v>
      </c>
      <c r="BY140" s="13">
        <v>589</v>
      </c>
      <c r="BZ140" s="13">
        <v>43</v>
      </c>
      <c r="CA140" s="13"/>
      <c r="CB140" s="13"/>
      <c r="CC140" s="13"/>
      <c r="CD140" s="13"/>
      <c r="CE140" s="13"/>
      <c r="CF140" s="13"/>
      <c r="CG140" s="13"/>
      <c r="CH140" s="13"/>
      <c r="CI140" s="13">
        <v>0</v>
      </c>
      <c r="CJ140" s="13">
        <v>0</v>
      </c>
      <c r="CK140" s="13">
        <v>0</v>
      </c>
      <c r="CL140" s="13">
        <v>0</v>
      </c>
      <c r="CM140" s="13">
        <v>0</v>
      </c>
      <c r="CN140" s="13">
        <v>0</v>
      </c>
      <c r="CO140" s="13">
        <v>121</v>
      </c>
      <c r="CP140" s="13">
        <v>158</v>
      </c>
      <c r="CQ140" s="13">
        <v>102</v>
      </c>
      <c r="CR140" s="13">
        <v>108</v>
      </c>
      <c r="CS140" s="13">
        <v>168</v>
      </c>
      <c r="CT140" s="13">
        <v>164</v>
      </c>
      <c r="CU140" s="13">
        <v>1054</v>
      </c>
      <c r="CV140" s="13">
        <v>850</v>
      </c>
      <c r="CW140" s="13">
        <v>650</v>
      </c>
      <c r="CX140" s="13">
        <v>800</v>
      </c>
      <c r="CY140" s="13">
        <v>400</v>
      </c>
      <c r="CZ140" s="13">
        <v>520</v>
      </c>
      <c r="DA140" s="13">
        <v>0</v>
      </c>
      <c r="DB140" s="13">
        <v>0</v>
      </c>
      <c r="DC140" s="13">
        <v>0</v>
      </c>
      <c r="DD140" s="13">
        <v>0</v>
      </c>
      <c r="DE140" s="13">
        <v>0</v>
      </c>
      <c r="DF140" s="13">
        <v>0</v>
      </c>
      <c r="DG140" s="13">
        <v>121</v>
      </c>
      <c r="DH140" s="13">
        <v>158</v>
      </c>
      <c r="DI140" s="13">
        <v>102</v>
      </c>
      <c r="DJ140" s="13">
        <v>108</v>
      </c>
      <c r="DK140" s="13">
        <v>168</v>
      </c>
      <c r="DL140" s="13">
        <v>164</v>
      </c>
      <c r="DM140" s="13">
        <v>105</v>
      </c>
      <c r="DN140" s="13">
        <v>85</v>
      </c>
      <c r="DO140" s="13">
        <v>65</v>
      </c>
      <c r="DP140" s="13">
        <v>80</v>
      </c>
      <c r="DQ140" s="13">
        <v>400</v>
      </c>
      <c r="DR140" s="13">
        <v>52</v>
      </c>
      <c r="DS140" s="13">
        <v>321</v>
      </c>
      <c r="DT140" s="13">
        <v>0</v>
      </c>
      <c r="DU140" s="13">
        <v>286</v>
      </c>
      <c r="DV140" s="13">
        <v>0</v>
      </c>
      <c r="DW140" s="13">
        <v>122</v>
      </c>
      <c r="DX140" s="13">
        <v>0</v>
      </c>
      <c r="DY140" s="13">
        <v>156</v>
      </c>
      <c r="DZ140" s="13">
        <v>0</v>
      </c>
      <c r="EA140" s="13">
        <v>110</v>
      </c>
      <c r="EB140" s="13">
        <v>0</v>
      </c>
      <c r="EC140" s="13">
        <v>29</v>
      </c>
      <c r="ED140" s="13">
        <v>498</v>
      </c>
      <c r="EE140" s="13">
        <v>0</v>
      </c>
      <c r="EF140" s="13">
        <v>0</v>
      </c>
      <c r="EG140" s="13">
        <v>0</v>
      </c>
    </row>
    <row r="141" spans="1:137" x14ac:dyDescent="0.3">
      <c r="A141" s="10" t="s">
        <v>73</v>
      </c>
      <c r="B141" s="11" t="s">
        <v>76</v>
      </c>
      <c r="C141" s="12" t="s">
        <v>134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4"/>
      <c r="T141" s="14"/>
      <c r="U141" s="1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</row>
    <row r="142" spans="1:137" x14ac:dyDescent="0.3">
      <c r="A142" s="10" t="s">
        <v>73</v>
      </c>
      <c r="B142" s="11" t="s">
        <v>77</v>
      </c>
      <c r="C142" s="12" t="s">
        <v>134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4"/>
      <c r="T142" s="14"/>
      <c r="U142" s="14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</row>
    <row r="143" spans="1:137" x14ac:dyDescent="0.3">
      <c r="A143" s="10" t="s">
        <v>73</v>
      </c>
      <c r="B143" s="11" t="s">
        <v>78</v>
      </c>
      <c r="C143" s="12" t="s">
        <v>134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4"/>
      <c r="T143" s="14"/>
      <c r="U143" s="14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</row>
    <row r="144" spans="1:137" x14ac:dyDescent="0.3">
      <c r="A144" s="10" t="s">
        <v>73</v>
      </c>
      <c r="B144" s="11" t="s">
        <v>79</v>
      </c>
      <c r="C144" s="12" t="s">
        <v>134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4"/>
      <c r="T144" s="14"/>
      <c r="U144" s="14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</row>
    <row r="145" spans="1:137" x14ac:dyDescent="0.3">
      <c r="A145" s="10" t="s">
        <v>73</v>
      </c>
      <c r="B145" s="11" t="s">
        <v>82</v>
      </c>
      <c r="C145" s="12" t="s">
        <v>134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4"/>
      <c r="T145" s="14"/>
      <c r="U145" s="14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</row>
    <row r="146" spans="1:137" x14ac:dyDescent="0.3">
      <c r="A146" s="10" t="s">
        <v>83</v>
      </c>
      <c r="B146" s="11" t="s">
        <v>132</v>
      </c>
      <c r="C146" s="12" t="s">
        <v>134</v>
      </c>
      <c r="D146" s="13">
        <v>20671.25</v>
      </c>
      <c r="E146" s="13">
        <v>29746.5625</v>
      </c>
      <c r="F146" s="13">
        <v>75626.71875</v>
      </c>
      <c r="G146" s="13">
        <v>9330</v>
      </c>
      <c r="H146" s="13">
        <v>6713</v>
      </c>
      <c r="I146" s="13">
        <v>38485</v>
      </c>
      <c r="J146" s="13">
        <v>799</v>
      </c>
      <c r="K146" s="13">
        <v>465</v>
      </c>
      <c r="L146" s="13">
        <v>334</v>
      </c>
      <c r="M146" s="13">
        <v>570</v>
      </c>
      <c r="N146" s="13">
        <v>700</v>
      </c>
      <c r="O146" s="13">
        <v>124</v>
      </c>
      <c r="P146" s="13">
        <v>0</v>
      </c>
      <c r="Q146" s="13">
        <v>696</v>
      </c>
      <c r="R146" s="13">
        <v>21</v>
      </c>
      <c r="S146" s="14">
        <v>414</v>
      </c>
      <c r="T146" s="14">
        <v>2422</v>
      </c>
      <c r="U146" s="14">
        <v>4107</v>
      </c>
      <c r="V146" s="13">
        <v>3</v>
      </c>
      <c r="W146" s="13">
        <v>0</v>
      </c>
      <c r="X146" s="13">
        <v>3</v>
      </c>
      <c r="Y146" s="13">
        <v>5</v>
      </c>
      <c r="Z146" s="13">
        <v>0</v>
      </c>
      <c r="AA146" s="13">
        <v>0</v>
      </c>
      <c r="AB146" s="13">
        <v>8</v>
      </c>
      <c r="AC146" s="13">
        <v>0</v>
      </c>
      <c r="AD146" s="13">
        <v>0</v>
      </c>
      <c r="AE146" s="13">
        <v>0</v>
      </c>
      <c r="AF146" s="13">
        <v>0</v>
      </c>
      <c r="AG146" s="13">
        <v>0</v>
      </c>
      <c r="AH146" s="13">
        <v>399</v>
      </c>
      <c r="AI146" s="13">
        <v>51304.375</v>
      </c>
      <c r="AJ146" s="13">
        <v>19550</v>
      </c>
      <c r="AK146" s="13">
        <v>31754.375</v>
      </c>
      <c r="AL146" s="13">
        <v>43606.25</v>
      </c>
      <c r="AM146" s="13">
        <v>23365</v>
      </c>
      <c r="AN146" s="13">
        <v>20241.25</v>
      </c>
      <c r="AO146" s="13">
        <v>76761.25</v>
      </c>
      <c r="AP146" s="13">
        <v>73642.5</v>
      </c>
      <c r="AQ146" s="13">
        <v>8065</v>
      </c>
      <c r="AR146" s="13">
        <v>8127</v>
      </c>
      <c r="AS146" s="13">
        <v>7515</v>
      </c>
      <c r="AT146" s="13">
        <v>7055</v>
      </c>
      <c r="AU146" s="13">
        <v>6250</v>
      </c>
      <c r="AV146" s="13">
        <v>4757</v>
      </c>
      <c r="AW146" s="13">
        <v>2605</v>
      </c>
      <c r="AX146" s="13">
        <v>2464</v>
      </c>
      <c r="AY146" s="13">
        <v>2452</v>
      </c>
      <c r="AZ146" s="13">
        <v>2375</v>
      </c>
      <c r="BA146" s="13">
        <v>2412</v>
      </c>
      <c r="BB146" s="13">
        <v>1781</v>
      </c>
      <c r="BC146" s="13">
        <v>11277</v>
      </c>
      <c r="BD146" s="13">
        <v>10253</v>
      </c>
      <c r="BE146" s="13">
        <v>8836</v>
      </c>
      <c r="BF146" s="13">
        <v>10350</v>
      </c>
      <c r="BG146" s="13">
        <v>9320</v>
      </c>
      <c r="BH146" s="13">
        <v>6721</v>
      </c>
      <c r="BI146" s="13">
        <v>8113</v>
      </c>
      <c r="BJ146" s="13">
        <v>7529</v>
      </c>
      <c r="BK146" s="13">
        <v>8414</v>
      </c>
      <c r="BL146" s="13">
        <v>8143</v>
      </c>
      <c r="BM146" s="13">
        <v>7921</v>
      </c>
      <c r="BN146" s="13">
        <v>8292</v>
      </c>
      <c r="BO146" s="13">
        <v>2570</v>
      </c>
      <c r="BP146" s="13">
        <v>2856</v>
      </c>
      <c r="BQ146" s="13">
        <v>2526</v>
      </c>
      <c r="BR146" s="13">
        <v>2477</v>
      </c>
      <c r="BS146" s="13">
        <v>2316</v>
      </c>
      <c r="BT146" s="13">
        <v>2349</v>
      </c>
      <c r="BU146" s="13">
        <v>1606</v>
      </c>
      <c r="BV146" s="13">
        <v>1594</v>
      </c>
      <c r="BW146" s="13">
        <v>1554</v>
      </c>
      <c r="BX146" s="13">
        <v>1603</v>
      </c>
      <c r="BY146" s="13">
        <v>1532</v>
      </c>
      <c r="BZ146" s="13">
        <v>153</v>
      </c>
      <c r="CA146" s="13">
        <v>17353.75</v>
      </c>
      <c r="CB146" s="13">
        <v>8676.875</v>
      </c>
      <c r="CC146" s="13">
        <v>8676.875</v>
      </c>
      <c r="CD146" s="13">
        <v>9396.25</v>
      </c>
      <c r="CE146" s="13">
        <v>4698.125</v>
      </c>
      <c r="CF146" s="13">
        <v>4698.125</v>
      </c>
      <c r="CG146" s="13">
        <v>39798.75</v>
      </c>
      <c r="CH146" s="13">
        <v>35112.5</v>
      </c>
      <c r="CI146" s="13">
        <v>5341</v>
      </c>
      <c r="CJ146" s="13">
        <v>3954</v>
      </c>
      <c r="CK146" s="13">
        <v>4468</v>
      </c>
      <c r="CL146" s="13">
        <v>4180</v>
      </c>
      <c r="CM146" s="13">
        <v>3571</v>
      </c>
      <c r="CN146" s="13">
        <v>3679</v>
      </c>
      <c r="CO146" s="13">
        <v>1705</v>
      </c>
      <c r="CP146" s="13">
        <v>1757</v>
      </c>
      <c r="CQ146" s="13">
        <v>1418</v>
      </c>
      <c r="CR146" s="13">
        <v>1455</v>
      </c>
      <c r="CS146" s="13">
        <v>1666</v>
      </c>
      <c r="CT146" s="13">
        <v>1592</v>
      </c>
      <c r="CU146" s="13">
        <v>6920</v>
      </c>
      <c r="CV146" s="13">
        <v>5789</v>
      </c>
      <c r="CW146" s="13">
        <v>5991</v>
      </c>
      <c r="CX146" s="13">
        <v>5782</v>
      </c>
      <c r="CY146" s="13">
        <v>5511</v>
      </c>
      <c r="CZ146" s="13">
        <v>5387</v>
      </c>
      <c r="DA146" s="13">
        <v>3609</v>
      </c>
      <c r="DB146" s="13">
        <v>3536</v>
      </c>
      <c r="DC146" s="13">
        <v>3526</v>
      </c>
      <c r="DD146" s="13">
        <v>3401</v>
      </c>
      <c r="DE146" s="13">
        <v>3126</v>
      </c>
      <c r="DF146" s="13">
        <v>3511</v>
      </c>
      <c r="DG146" s="13">
        <v>1889</v>
      </c>
      <c r="DH146" s="13">
        <v>1601</v>
      </c>
      <c r="DI146" s="13">
        <v>1822</v>
      </c>
      <c r="DJ146" s="13">
        <v>1724</v>
      </c>
      <c r="DK146" s="13">
        <v>1767</v>
      </c>
      <c r="DL146" s="13">
        <v>1215</v>
      </c>
      <c r="DM146" s="13">
        <v>2180</v>
      </c>
      <c r="DN146" s="13">
        <v>1949</v>
      </c>
      <c r="DO146" s="13">
        <v>2214</v>
      </c>
      <c r="DP146" s="13">
        <v>2006</v>
      </c>
      <c r="DQ146" s="13">
        <v>1945</v>
      </c>
      <c r="DR146" s="13">
        <v>82</v>
      </c>
      <c r="DS146" s="13">
        <v>3807</v>
      </c>
      <c r="DT146" s="13">
        <v>0</v>
      </c>
      <c r="DU146" s="13">
        <v>3047</v>
      </c>
      <c r="DV146" s="13">
        <v>0</v>
      </c>
      <c r="DW146" s="13">
        <v>3807</v>
      </c>
      <c r="DX146" s="13">
        <v>0</v>
      </c>
      <c r="DY146" s="13">
        <v>1811</v>
      </c>
      <c r="DZ146" s="13">
        <v>0</v>
      </c>
      <c r="EA146" s="13">
        <v>1325</v>
      </c>
      <c r="EB146" s="13">
        <v>0</v>
      </c>
      <c r="EC146" s="13">
        <v>558</v>
      </c>
      <c r="ED146" s="13">
        <v>1288</v>
      </c>
      <c r="EE146" s="13">
        <v>2150</v>
      </c>
      <c r="EF146" s="13">
        <v>66197</v>
      </c>
      <c r="EG146" s="13">
        <v>67932</v>
      </c>
    </row>
    <row r="147" spans="1:137" x14ac:dyDescent="0.3">
      <c r="A147" s="10" t="s">
        <v>83</v>
      </c>
      <c r="B147" s="11" t="s">
        <v>87</v>
      </c>
      <c r="C147" s="12" t="s">
        <v>134</v>
      </c>
      <c r="D147" s="13">
        <v>29870.666666666672</v>
      </c>
      <c r="E147" s="13">
        <v>34428.000000000007</v>
      </c>
      <c r="F147" s="13">
        <v>272753.25</v>
      </c>
      <c r="G147" s="13">
        <v>14577.333333333334</v>
      </c>
      <c r="H147" s="13">
        <v>16100.333333333336</v>
      </c>
      <c r="I147" s="13">
        <v>58343.600000000006</v>
      </c>
      <c r="J147" s="13">
        <v>1516</v>
      </c>
      <c r="K147" s="13">
        <v>1053</v>
      </c>
      <c r="L147" s="13">
        <v>463</v>
      </c>
      <c r="M147" s="13">
        <v>1381</v>
      </c>
      <c r="N147" s="13">
        <v>70</v>
      </c>
      <c r="O147" s="13">
        <v>485</v>
      </c>
      <c r="P147" s="13">
        <v>964</v>
      </c>
      <c r="Q147" s="13">
        <v>1519</v>
      </c>
      <c r="R147" s="13">
        <v>27</v>
      </c>
      <c r="S147" s="14">
        <v>274</v>
      </c>
      <c r="T147" s="14">
        <v>1400</v>
      </c>
      <c r="U147" s="14">
        <v>8373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6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141</v>
      </c>
      <c r="AI147" s="13">
        <v>69622.5</v>
      </c>
      <c r="AJ147" s="13">
        <v>26090</v>
      </c>
      <c r="AK147" s="13">
        <v>43532.5</v>
      </c>
      <c r="AL147" s="13">
        <v>46521</v>
      </c>
      <c r="AM147" s="13">
        <v>23307</v>
      </c>
      <c r="AN147" s="13">
        <v>23214</v>
      </c>
      <c r="AO147" s="13">
        <v>364666</v>
      </c>
      <c r="AP147" s="13">
        <v>210377</v>
      </c>
      <c r="AQ147" s="13">
        <v>41718</v>
      </c>
      <c r="AR147" s="13">
        <v>27244</v>
      </c>
      <c r="AS147" s="13">
        <v>19948</v>
      </c>
      <c r="AT147" s="13">
        <v>16992</v>
      </c>
      <c r="AU147" s="13">
        <v>11324</v>
      </c>
      <c r="AV147" s="13">
        <v>8065</v>
      </c>
      <c r="AW147" s="13">
        <v>1049</v>
      </c>
      <c r="AX147" s="13">
        <v>731</v>
      </c>
      <c r="AY147" s="13">
        <v>634</v>
      </c>
      <c r="AZ147" s="13">
        <v>565</v>
      </c>
      <c r="BA147" s="13">
        <v>622</v>
      </c>
      <c r="BB147" s="13">
        <v>490</v>
      </c>
      <c r="BC147" s="13">
        <v>42767</v>
      </c>
      <c r="BD147" s="13">
        <v>27975</v>
      </c>
      <c r="BE147" s="13">
        <v>20582</v>
      </c>
      <c r="BF147" s="13">
        <v>17557</v>
      </c>
      <c r="BG147" s="13">
        <v>11946</v>
      </c>
      <c r="BH147" s="13">
        <v>8555</v>
      </c>
      <c r="BI147" s="13">
        <v>50033</v>
      </c>
      <c r="BJ147" s="13">
        <v>35559</v>
      </c>
      <c r="BK147" s="13">
        <v>28263</v>
      </c>
      <c r="BL147" s="13">
        <v>25307</v>
      </c>
      <c r="BM147" s="13">
        <v>19639</v>
      </c>
      <c r="BN147" s="13">
        <v>16380</v>
      </c>
      <c r="BO147" s="13">
        <v>3126</v>
      </c>
      <c r="BP147" s="13">
        <v>2780</v>
      </c>
      <c r="BQ147" s="13">
        <v>2668</v>
      </c>
      <c r="BR147" s="13">
        <v>2624</v>
      </c>
      <c r="BS147" s="13">
        <v>2706</v>
      </c>
      <c r="BT147" s="13">
        <v>2542</v>
      </c>
      <c r="BU147" s="13">
        <v>5697</v>
      </c>
      <c r="BV147" s="13">
        <v>5125</v>
      </c>
      <c r="BW147" s="13">
        <v>5655</v>
      </c>
      <c r="BX147" s="13">
        <v>4203</v>
      </c>
      <c r="BY147" s="13">
        <v>9926</v>
      </c>
      <c r="BZ147" s="13">
        <v>187</v>
      </c>
      <c r="CA147" s="13">
        <v>38004</v>
      </c>
      <c r="CB147" s="13">
        <v>13301.4</v>
      </c>
      <c r="CC147" s="13">
        <v>24702.600000000002</v>
      </c>
      <c r="CD147" s="13">
        <v>25226</v>
      </c>
      <c r="CE147" s="13">
        <v>11351.7</v>
      </c>
      <c r="CF147" s="13">
        <v>13874.3</v>
      </c>
      <c r="CG147" s="13">
        <v>65796.299999999988</v>
      </c>
      <c r="CH147" s="13">
        <v>38474.699999999997</v>
      </c>
      <c r="CI147" s="13">
        <v>5613</v>
      </c>
      <c r="CJ147" s="13">
        <v>5006</v>
      </c>
      <c r="CK147" s="13">
        <v>5622</v>
      </c>
      <c r="CL147" s="13">
        <v>3878</v>
      </c>
      <c r="CM147" s="13">
        <v>2921</v>
      </c>
      <c r="CN147" s="13">
        <v>2127</v>
      </c>
      <c r="CO147" s="13">
        <v>619</v>
      </c>
      <c r="CP147" s="13">
        <v>304</v>
      </c>
      <c r="CQ147" s="13">
        <v>228</v>
      </c>
      <c r="CR147" s="13">
        <v>230</v>
      </c>
      <c r="CS147" s="13">
        <v>173</v>
      </c>
      <c r="CT147" s="13">
        <v>175</v>
      </c>
      <c r="CU147" s="13">
        <v>6232</v>
      </c>
      <c r="CV147" s="13">
        <v>5310</v>
      </c>
      <c r="CW147" s="13">
        <v>5850</v>
      </c>
      <c r="CX147" s="13">
        <v>4108</v>
      </c>
      <c r="CY147" s="13">
        <v>3094</v>
      </c>
      <c r="CZ147" s="13">
        <v>2302</v>
      </c>
      <c r="DA147" s="13">
        <v>8733</v>
      </c>
      <c r="DB147" s="13">
        <v>8128</v>
      </c>
      <c r="DC147" s="13">
        <v>8742</v>
      </c>
      <c r="DD147" s="13">
        <v>6998</v>
      </c>
      <c r="DE147" s="13">
        <v>6041</v>
      </c>
      <c r="DF147" s="13">
        <v>5247</v>
      </c>
      <c r="DG147" s="13">
        <v>1139</v>
      </c>
      <c r="DH147" s="13">
        <v>824</v>
      </c>
      <c r="DI147" s="13">
        <v>748</v>
      </c>
      <c r="DJ147" s="13">
        <v>750</v>
      </c>
      <c r="DK147" s="13">
        <v>693</v>
      </c>
      <c r="DL147" s="13">
        <v>695</v>
      </c>
      <c r="DM147" s="13">
        <v>3286</v>
      </c>
      <c r="DN147" s="13">
        <v>3086</v>
      </c>
      <c r="DO147" s="13">
        <v>3712</v>
      </c>
      <c r="DP147" s="13">
        <v>3134</v>
      </c>
      <c r="DQ147" s="13">
        <v>2660</v>
      </c>
      <c r="DR147" s="13">
        <v>145</v>
      </c>
      <c r="DS147" s="13">
        <v>6825</v>
      </c>
      <c r="DT147" s="13">
        <v>0</v>
      </c>
      <c r="DU147" s="13">
        <v>3938</v>
      </c>
      <c r="DV147" s="13">
        <v>0</v>
      </c>
      <c r="DW147" s="13">
        <v>4190</v>
      </c>
      <c r="DX147" s="13">
        <v>0</v>
      </c>
      <c r="DY147" s="13">
        <v>2818</v>
      </c>
      <c r="DZ147" s="13">
        <v>0</v>
      </c>
      <c r="EA147" s="13">
        <v>2238</v>
      </c>
      <c r="EB147" s="13">
        <v>0</v>
      </c>
      <c r="EC147" s="13">
        <v>79</v>
      </c>
      <c r="ED147" s="13">
        <v>2986</v>
      </c>
      <c r="EE147" s="13">
        <v>4079</v>
      </c>
      <c r="EF147" s="13">
        <v>0</v>
      </c>
      <c r="EG147" s="13">
        <v>0</v>
      </c>
    </row>
    <row r="148" spans="1:137" x14ac:dyDescent="0.3">
      <c r="A148" s="10" t="s">
        <v>83</v>
      </c>
      <c r="B148" s="11" t="s">
        <v>84</v>
      </c>
      <c r="C148" s="12" t="s">
        <v>134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4"/>
      <c r="T148" s="14"/>
      <c r="U148" s="14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</row>
    <row r="149" spans="1:137" x14ac:dyDescent="0.3">
      <c r="A149" s="10" t="s">
        <v>83</v>
      </c>
      <c r="B149" s="11" t="s">
        <v>85</v>
      </c>
      <c r="C149" s="12" t="s">
        <v>134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4"/>
      <c r="T149" s="14"/>
      <c r="U149" s="14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</row>
    <row r="150" spans="1:137" x14ac:dyDescent="0.3">
      <c r="A150" s="10" t="s">
        <v>83</v>
      </c>
      <c r="B150" s="11" t="s">
        <v>86</v>
      </c>
      <c r="C150" s="12" t="s">
        <v>134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4"/>
      <c r="T150" s="14"/>
      <c r="U150" s="14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</row>
    <row r="151" spans="1:137" x14ac:dyDescent="0.3">
      <c r="A151" s="10" t="s">
        <v>89</v>
      </c>
      <c r="B151" s="17" t="s">
        <v>90</v>
      </c>
      <c r="C151" s="12" t="s">
        <v>134</v>
      </c>
      <c r="D151" s="13">
        <v>19494</v>
      </c>
      <c r="E151" s="13">
        <v>16042.75</v>
      </c>
      <c r="F151" s="13">
        <v>119602.8</v>
      </c>
      <c r="G151" s="13">
        <v>3785</v>
      </c>
      <c r="H151" s="13">
        <v>2579.2000000000003</v>
      </c>
      <c r="I151" s="13">
        <v>23306.666666666668</v>
      </c>
      <c r="J151" s="13">
        <v>508</v>
      </c>
      <c r="K151" s="13">
        <v>361</v>
      </c>
      <c r="L151" s="13">
        <v>147</v>
      </c>
      <c r="M151" s="13">
        <v>175</v>
      </c>
      <c r="N151" s="13">
        <v>10</v>
      </c>
      <c r="O151" s="13">
        <v>255</v>
      </c>
      <c r="P151" s="13">
        <v>496</v>
      </c>
      <c r="Q151" s="13">
        <v>249</v>
      </c>
      <c r="R151" s="13">
        <v>148</v>
      </c>
      <c r="S151" s="13">
        <v>283</v>
      </c>
      <c r="T151" s="13">
        <v>1652</v>
      </c>
      <c r="U151" s="13">
        <v>989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432</v>
      </c>
      <c r="AI151" s="13">
        <v>38616</v>
      </c>
      <c r="AJ151" s="13">
        <v>24861.616649483964</v>
      </c>
      <c r="AK151" s="13">
        <v>13754.383350516036</v>
      </c>
      <c r="AL151" s="13">
        <v>32823</v>
      </c>
      <c r="AM151" s="13">
        <v>19694</v>
      </c>
      <c r="AN151" s="13">
        <v>13129</v>
      </c>
      <c r="AO151" s="13">
        <v>129180</v>
      </c>
      <c r="AP151" s="13">
        <v>118528</v>
      </c>
      <c r="AQ151" s="13">
        <v>31352</v>
      </c>
      <c r="AR151" s="13">
        <v>19203</v>
      </c>
      <c r="AS151" s="13">
        <v>15370</v>
      </c>
      <c r="AT151" s="13">
        <v>14906</v>
      </c>
      <c r="AU151" s="13">
        <v>10640</v>
      </c>
      <c r="AV151" s="13">
        <v>7856</v>
      </c>
      <c r="AW151" s="13">
        <v>5960</v>
      </c>
      <c r="AX151" s="13">
        <v>3589</v>
      </c>
      <c r="AY151" s="13">
        <v>2986</v>
      </c>
      <c r="AZ151" s="13">
        <v>2450</v>
      </c>
      <c r="BA151" s="13">
        <v>1980</v>
      </c>
      <c r="BB151" s="13">
        <v>1526</v>
      </c>
      <c r="BC151" s="13">
        <v>36471</v>
      </c>
      <c r="BD151" s="13">
        <v>25605</v>
      </c>
      <c r="BE151" s="13">
        <v>20494</v>
      </c>
      <c r="BF151" s="13">
        <v>19875</v>
      </c>
      <c r="BG151" s="13">
        <v>14187</v>
      </c>
      <c r="BH151" s="13">
        <v>10476</v>
      </c>
      <c r="BI151" s="13">
        <v>37712</v>
      </c>
      <c r="BJ151" s="13">
        <v>24458</v>
      </c>
      <c r="BK151" s="13">
        <v>20013</v>
      </c>
      <c r="BL151" s="13">
        <v>16993</v>
      </c>
      <c r="BM151" s="13">
        <v>13298</v>
      </c>
      <c r="BN151" s="13">
        <v>9906</v>
      </c>
      <c r="BO151" s="13">
        <v>904</v>
      </c>
      <c r="BP151" s="13">
        <v>1971</v>
      </c>
      <c r="BQ151" s="13">
        <v>934</v>
      </c>
      <c r="BR151" s="13">
        <v>999</v>
      </c>
      <c r="BS151" s="13">
        <v>1246</v>
      </c>
      <c r="BT151" s="13">
        <v>771</v>
      </c>
      <c r="BU151" s="13">
        <v>1974</v>
      </c>
      <c r="BV151" s="13">
        <v>1332</v>
      </c>
      <c r="BW151" s="13">
        <v>1063</v>
      </c>
      <c r="BX151" s="13">
        <v>1798</v>
      </c>
      <c r="BY151" s="13">
        <v>1453</v>
      </c>
      <c r="BZ151" s="13">
        <v>106</v>
      </c>
      <c r="CA151" s="13">
        <v>7304</v>
      </c>
      <c r="CB151" s="13">
        <v>5672.7601027482015</v>
      </c>
      <c r="CC151" s="13">
        <v>1631.239897251799</v>
      </c>
      <c r="CD151" s="13">
        <v>6211.3566084788035</v>
      </c>
      <c r="CE151" s="13">
        <v>4013.9735401174521</v>
      </c>
      <c r="CF151" s="13">
        <v>2197.3830683613505</v>
      </c>
      <c r="CG151" s="13">
        <v>26786</v>
      </c>
      <c r="CH151" s="13">
        <v>20091.624165453424</v>
      </c>
      <c r="CI151" s="13">
        <v>5033</v>
      </c>
      <c r="CJ151" s="13">
        <v>3884</v>
      </c>
      <c r="CK151" s="13">
        <v>3219</v>
      </c>
      <c r="CL151" s="13">
        <v>2454</v>
      </c>
      <c r="CM151" s="13">
        <v>1847</v>
      </c>
      <c r="CN151" s="13">
        <v>2174</v>
      </c>
      <c r="CO151" s="13">
        <v>1006</v>
      </c>
      <c r="CP151" s="13">
        <v>776</v>
      </c>
      <c r="CQ151" s="13">
        <v>643</v>
      </c>
      <c r="CR151" s="13">
        <v>490</v>
      </c>
      <c r="CS151" s="13">
        <v>369</v>
      </c>
      <c r="CT151" s="13">
        <v>434</v>
      </c>
      <c r="CU151" s="13">
        <v>6710</v>
      </c>
      <c r="CV151" s="13">
        <v>5179</v>
      </c>
      <c r="CW151" s="13">
        <v>4293</v>
      </c>
      <c r="CX151" s="13">
        <v>3272</v>
      </c>
      <c r="CY151" s="13">
        <v>2463</v>
      </c>
      <c r="CZ151" s="13">
        <v>2900</v>
      </c>
      <c r="DA151" s="13">
        <v>5477</v>
      </c>
      <c r="DB151" s="13">
        <v>4015</v>
      </c>
      <c r="DC151" s="13">
        <v>2633</v>
      </c>
      <c r="DD151" s="13">
        <v>2644</v>
      </c>
      <c r="DE151" s="13">
        <v>2148</v>
      </c>
      <c r="DF151" s="13">
        <v>2463</v>
      </c>
      <c r="DG151" s="13">
        <v>1095</v>
      </c>
      <c r="DH151" s="13">
        <v>802</v>
      </c>
      <c r="DI151" s="13">
        <v>667</v>
      </c>
      <c r="DJ151" s="13">
        <v>529</v>
      </c>
      <c r="DK151" s="13">
        <v>429</v>
      </c>
      <c r="DL151" s="13">
        <v>491</v>
      </c>
      <c r="DM151" s="13">
        <v>730</v>
      </c>
      <c r="DN151" s="13">
        <v>535</v>
      </c>
      <c r="DO151" s="13">
        <v>445</v>
      </c>
      <c r="DP151" s="13">
        <v>352</v>
      </c>
      <c r="DQ151" s="13">
        <v>1542</v>
      </c>
      <c r="DR151" s="13">
        <v>32</v>
      </c>
      <c r="DS151" s="13">
        <v>3371</v>
      </c>
      <c r="DT151" s="13">
        <v>0</v>
      </c>
      <c r="DU151" s="13">
        <v>1977</v>
      </c>
      <c r="DV151" s="13">
        <v>0</v>
      </c>
      <c r="DW151" s="13">
        <v>0</v>
      </c>
      <c r="DX151" s="13">
        <v>0</v>
      </c>
      <c r="DY151" s="13">
        <v>0</v>
      </c>
      <c r="DZ151" s="13">
        <v>0</v>
      </c>
      <c r="EA151" s="13">
        <v>0</v>
      </c>
      <c r="EB151" s="13">
        <v>0</v>
      </c>
      <c r="EC151" s="13">
        <v>430</v>
      </c>
      <c r="ED151" s="13">
        <v>538</v>
      </c>
      <c r="EE151" s="13">
        <v>0</v>
      </c>
      <c r="EF151" s="13">
        <v>0</v>
      </c>
      <c r="EG151" s="13">
        <v>0</v>
      </c>
    </row>
    <row r="152" spans="1:137" x14ac:dyDescent="0.3">
      <c r="A152" s="10" t="s">
        <v>89</v>
      </c>
      <c r="B152" s="11" t="s">
        <v>91</v>
      </c>
      <c r="C152" s="12" t="s">
        <v>134</v>
      </c>
      <c r="D152" s="13">
        <v>8929</v>
      </c>
      <c r="E152" s="13">
        <v>9141.5</v>
      </c>
      <c r="F152" s="13">
        <v>74631.5</v>
      </c>
      <c r="G152" s="13">
        <v>2487.4</v>
      </c>
      <c r="H152" s="13">
        <v>2514.2000000000003</v>
      </c>
      <c r="I152" s="13">
        <v>29848.600000000002</v>
      </c>
      <c r="J152" s="13">
        <v>487</v>
      </c>
      <c r="K152" s="13">
        <v>308</v>
      </c>
      <c r="L152" s="13">
        <v>179</v>
      </c>
      <c r="M152" s="13">
        <v>475</v>
      </c>
      <c r="N152" s="13">
        <v>377</v>
      </c>
      <c r="O152" s="13">
        <v>31</v>
      </c>
      <c r="P152" s="13">
        <v>93</v>
      </c>
      <c r="Q152" s="13">
        <v>411</v>
      </c>
      <c r="R152" s="13">
        <v>343</v>
      </c>
      <c r="S152" s="14">
        <v>782</v>
      </c>
      <c r="T152" s="14">
        <v>1035</v>
      </c>
      <c r="U152" s="14">
        <v>1089</v>
      </c>
      <c r="V152" s="13">
        <v>212</v>
      </c>
      <c r="W152" s="13">
        <v>3</v>
      </c>
      <c r="X152" s="13">
        <v>2</v>
      </c>
      <c r="Y152" s="13">
        <v>0</v>
      </c>
      <c r="Z152" s="13">
        <v>0</v>
      </c>
      <c r="AA152" s="13">
        <v>2</v>
      </c>
      <c r="AB152" s="13">
        <v>5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115</v>
      </c>
      <c r="AI152" s="13">
        <v>18264</v>
      </c>
      <c r="AJ152" s="13">
        <v>14228.757379971037</v>
      </c>
      <c r="AK152" s="13">
        <v>4035.2426200289628</v>
      </c>
      <c r="AL152" s="13">
        <v>12362</v>
      </c>
      <c r="AM152" s="13">
        <v>6699</v>
      </c>
      <c r="AN152" s="13">
        <v>5663</v>
      </c>
      <c r="AO152" s="13">
        <v>82973</v>
      </c>
      <c r="AP152" s="13">
        <v>68224</v>
      </c>
      <c r="AQ152" s="13">
        <v>20100</v>
      </c>
      <c r="AR152" s="13">
        <v>16053</v>
      </c>
      <c r="AS152" s="13">
        <v>13799</v>
      </c>
      <c r="AT152" s="13">
        <v>11870</v>
      </c>
      <c r="AU152" s="13">
        <v>9903</v>
      </c>
      <c r="AV152" s="13">
        <v>8005</v>
      </c>
      <c r="AW152" s="13">
        <v>3546</v>
      </c>
      <c r="AX152" s="13">
        <v>3086</v>
      </c>
      <c r="AY152" s="13">
        <v>2246</v>
      </c>
      <c r="AZ152" s="13">
        <v>2019</v>
      </c>
      <c r="BA152" s="13">
        <v>1735</v>
      </c>
      <c r="BB152" s="13">
        <v>1479</v>
      </c>
      <c r="BC152" s="13">
        <v>21670</v>
      </c>
      <c r="BD152" s="13">
        <v>17031</v>
      </c>
      <c r="BE152" s="13">
        <v>14342</v>
      </c>
      <c r="BF152" s="13">
        <v>11851</v>
      </c>
      <c r="BG152" s="13">
        <v>10836</v>
      </c>
      <c r="BH152" s="13">
        <v>6963</v>
      </c>
      <c r="BI152" s="13">
        <v>16753</v>
      </c>
      <c r="BJ152" s="13">
        <v>13302</v>
      </c>
      <c r="BK152" s="13">
        <v>10956</v>
      </c>
      <c r="BL152" s="13">
        <v>9968</v>
      </c>
      <c r="BM152" s="13">
        <v>8546</v>
      </c>
      <c r="BN152" s="13">
        <v>7115</v>
      </c>
      <c r="BO152" s="13">
        <v>3317</v>
      </c>
      <c r="BP152" s="13">
        <v>2824</v>
      </c>
      <c r="BQ152" s="13">
        <v>2484</v>
      </c>
      <c r="BR152" s="13">
        <v>1997</v>
      </c>
      <c r="BS152" s="13">
        <v>1854</v>
      </c>
      <c r="BT152" s="13">
        <v>1479</v>
      </c>
      <c r="BU152" s="13">
        <v>2006</v>
      </c>
      <c r="BV152" s="13">
        <v>1612</v>
      </c>
      <c r="BW152" s="13">
        <v>1344</v>
      </c>
      <c r="BX152" s="13">
        <v>1195</v>
      </c>
      <c r="BY152" s="13">
        <v>1039</v>
      </c>
      <c r="BZ152" s="13">
        <v>86</v>
      </c>
      <c r="CA152" s="13">
        <v>5640.7000000000007</v>
      </c>
      <c r="CB152" s="13">
        <v>4286.7562880491605</v>
      </c>
      <c r="CC152" s="13">
        <v>1353.9437119508393</v>
      </c>
      <c r="CD152" s="13">
        <v>4615.4506234413966</v>
      </c>
      <c r="CE152" s="13">
        <v>3000.7484969835614</v>
      </c>
      <c r="CF152" s="13">
        <v>1614.7021264578352</v>
      </c>
      <c r="CG152" s="13">
        <v>30001.600000000002</v>
      </c>
      <c r="CH152" s="13">
        <v>27168.720000000001</v>
      </c>
      <c r="CI152" s="13">
        <v>5941</v>
      </c>
      <c r="CJ152" s="13">
        <v>4622</v>
      </c>
      <c r="CK152" s="13">
        <v>3892</v>
      </c>
      <c r="CL152" s="13">
        <v>3280</v>
      </c>
      <c r="CM152" s="13">
        <v>2682</v>
      </c>
      <c r="CN152" s="13">
        <v>2019</v>
      </c>
      <c r="CO152" s="13">
        <v>1212</v>
      </c>
      <c r="CP152" s="13">
        <v>1073</v>
      </c>
      <c r="CQ152" s="13">
        <v>850</v>
      </c>
      <c r="CR152" s="13">
        <v>779</v>
      </c>
      <c r="CS152" s="13">
        <v>686</v>
      </c>
      <c r="CT152" s="13">
        <v>542</v>
      </c>
      <c r="CU152" s="13">
        <v>5956</v>
      </c>
      <c r="CV152" s="13">
        <v>4864</v>
      </c>
      <c r="CW152" s="13">
        <v>4193</v>
      </c>
      <c r="CX152" s="13">
        <v>3194</v>
      </c>
      <c r="CY152" s="13">
        <v>2688</v>
      </c>
      <c r="CZ152" s="13">
        <v>2472</v>
      </c>
      <c r="DA152" s="13">
        <v>3984</v>
      </c>
      <c r="DB152" s="13">
        <v>3595</v>
      </c>
      <c r="DC152" s="13">
        <v>3435</v>
      </c>
      <c r="DD152" s="13">
        <v>3331</v>
      </c>
      <c r="DE152" s="13">
        <v>2734</v>
      </c>
      <c r="DF152" s="13">
        <v>2565</v>
      </c>
      <c r="DG152" s="13">
        <v>680</v>
      </c>
      <c r="DH152" s="13">
        <v>643</v>
      </c>
      <c r="DI152" s="13">
        <v>499</v>
      </c>
      <c r="DJ152" s="13">
        <v>492</v>
      </c>
      <c r="DK152" s="13">
        <v>403</v>
      </c>
      <c r="DL152" s="13">
        <v>288</v>
      </c>
      <c r="DM152" s="13">
        <v>720</v>
      </c>
      <c r="DN152" s="13">
        <v>567</v>
      </c>
      <c r="DO152" s="13">
        <v>1681</v>
      </c>
      <c r="DP152" s="13">
        <v>467</v>
      </c>
      <c r="DQ152" s="13">
        <v>1389</v>
      </c>
      <c r="DR152" s="13">
        <v>32</v>
      </c>
      <c r="DS152" s="13">
        <v>1982</v>
      </c>
      <c r="DT152" s="13">
        <v>0</v>
      </c>
      <c r="DU152" s="13">
        <v>1727</v>
      </c>
      <c r="DV152" s="13">
        <v>0</v>
      </c>
      <c r="DW152" s="13">
        <v>38</v>
      </c>
      <c r="DX152" s="13">
        <v>0</v>
      </c>
      <c r="DY152" s="13">
        <v>0</v>
      </c>
      <c r="DZ152" s="13">
        <v>0</v>
      </c>
      <c r="EA152" s="13">
        <v>95</v>
      </c>
      <c r="EB152" s="13">
        <v>0</v>
      </c>
      <c r="EC152" s="13">
        <v>220</v>
      </c>
      <c r="ED152" s="13">
        <v>408</v>
      </c>
      <c r="EE152" s="13">
        <v>29301</v>
      </c>
      <c r="EF152" s="13">
        <v>42687</v>
      </c>
      <c r="EG152" s="13">
        <v>71988</v>
      </c>
    </row>
    <row r="153" spans="1:137" x14ac:dyDescent="0.3">
      <c r="A153" s="10" t="s">
        <v>89</v>
      </c>
      <c r="B153" s="11" t="s">
        <v>92</v>
      </c>
      <c r="C153" s="12" t="s">
        <v>134</v>
      </c>
      <c r="D153" s="13">
        <v>14771</v>
      </c>
      <c r="E153" s="13">
        <v>13716</v>
      </c>
      <c r="F153" s="13">
        <v>76132.351999999999</v>
      </c>
      <c r="G153" s="13">
        <v>5882</v>
      </c>
      <c r="H153" s="13">
        <v>6525</v>
      </c>
      <c r="I153" s="13">
        <v>24873.333333333336</v>
      </c>
      <c r="J153" s="13">
        <v>506</v>
      </c>
      <c r="K153" s="13">
        <v>342</v>
      </c>
      <c r="L153" s="13">
        <v>164</v>
      </c>
      <c r="M153" s="13">
        <v>504</v>
      </c>
      <c r="N153" s="13">
        <v>30</v>
      </c>
      <c r="O153" s="13">
        <v>8</v>
      </c>
      <c r="P153" s="13">
        <v>475</v>
      </c>
      <c r="Q153" s="13">
        <v>506</v>
      </c>
      <c r="R153" s="13">
        <v>6</v>
      </c>
      <c r="S153" s="14">
        <v>182</v>
      </c>
      <c r="T153" s="14">
        <v>233</v>
      </c>
      <c r="U153" s="14">
        <v>2236</v>
      </c>
      <c r="V153" s="13">
        <v>1</v>
      </c>
      <c r="W153" s="13">
        <v>0</v>
      </c>
      <c r="X153" s="13">
        <v>2</v>
      </c>
      <c r="Y153" s="13">
        <v>0</v>
      </c>
      <c r="Z153" s="13">
        <v>16</v>
      </c>
      <c r="AA153" s="13">
        <v>0</v>
      </c>
      <c r="AB153" s="13">
        <v>3</v>
      </c>
      <c r="AC153" s="13">
        <v>0</v>
      </c>
      <c r="AD153" s="13">
        <v>0</v>
      </c>
      <c r="AE153" s="13">
        <v>0</v>
      </c>
      <c r="AF153" s="13">
        <v>0</v>
      </c>
      <c r="AG153" s="13">
        <v>0</v>
      </c>
      <c r="AH153" s="13">
        <v>91</v>
      </c>
      <c r="AI153" s="13">
        <v>28672</v>
      </c>
      <c r="AJ153" s="13">
        <v>15584.918638583251</v>
      </c>
      <c r="AK153" s="13">
        <v>13087.081361416749</v>
      </c>
      <c r="AL153" s="13">
        <v>17209</v>
      </c>
      <c r="AM153" s="13">
        <v>8870</v>
      </c>
      <c r="AN153" s="13">
        <v>8339</v>
      </c>
      <c r="AO153" s="13">
        <v>76144</v>
      </c>
      <c r="AP153" s="13">
        <v>57971</v>
      </c>
      <c r="AQ153" s="13">
        <v>27163</v>
      </c>
      <c r="AR153" s="13">
        <v>13307</v>
      </c>
      <c r="AS153" s="13">
        <v>9334</v>
      </c>
      <c r="AT153" s="13">
        <v>7921</v>
      </c>
      <c r="AU153" s="13">
        <v>7581</v>
      </c>
      <c r="AV153" s="13">
        <v>4398</v>
      </c>
      <c r="AW153" s="13">
        <v>4428</v>
      </c>
      <c r="AX153" s="13">
        <v>4117</v>
      </c>
      <c r="AY153" s="13">
        <v>2430</v>
      </c>
      <c r="AZ153" s="13">
        <v>2090</v>
      </c>
      <c r="BA153" s="13">
        <v>625</v>
      </c>
      <c r="BB153" s="13">
        <v>441</v>
      </c>
      <c r="BC153" s="13">
        <v>31592</v>
      </c>
      <c r="BD153" s="13">
        <v>17424</v>
      </c>
      <c r="BE153" s="13">
        <v>11764</v>
      </c>
      <c r="BF153" s="13">
        <v>10011</v>
      </c>
      <c r="BG153" s="13">
        <v>8208</v>
      </c>
      <c r="BH153" s="13">
        <v>4839</v>
      </c>
      <c r="BI153" s="13">
        <v>27570</v>
      </c>
      <c r="BJ153" s="13">
        <v>13507</v>
      </c>
      <c r="BK153" s="13">
        <v>9474</v>
      </c>
      <c r="BL153" s="13">
        <v>8039</v>
      </c>
      <c r="BM153" s="13">
        <v>7695</v>
      </c>
      <c r="BN153" s="13">
        <v>4464</v>
      </c>
      <c r="BO153" s="13">
        <v>4495</v>
      </c>
      <c r="BP153" s="13">
        <v>4179</v>
      </c>
      <c r="BQ153" s="13">
        <v>2466</v>
      </c>
      <c r="BR153" s="13">
        <v>2121</v>
      </c>
      <c r="BS153" s="13">
        <v>634</v>
      </c>
      <c r="BT153" s="13">
        <v>448</v>
      </c>
      <c r="BU153" s="13">
        <v>1331</v>
      </c>
      <c r="BV153" s="13">
        <v>734</v>
      </c>
      <c r="BW153" s="13">
        <v>495</v>
      </c>
      <c r="BX153" s="13">
        <v>422</v>
      </c>
      <c r="BY153" s="13">
        <v>346</v>
      </c>
      <c r="BZ153" s="13">
        <v>20</v>
      </c>
      <c r="CA153" s="13">
        <v>14950</v>
      </c>
      <c r="CB153" s="13">
        <v>9195.9642195400884</v>
      </c>
      <c r="CC153" s="13">
        <v>5754.0357804599107</v>
      </c>
      <c r="CD153" s="13">
        <v>5710.5</v>
      </c>
      <c r="CE153" s="13">
        <v>3798.5599941775836</v>
      </c>
      <c r="CF153" s="13">
        <v>1911.9400058224162</v>
      </c>
      <c r="CG153" s="13">
        <v>25770</v>
      </c>
      <c r="CH153" s="13">
        <v>22683.5</v>
      </c>
      <c r="CI153" s="13">
        <v>3069</v>
      </c>
      <c r="CJ153" s="13">
        <v>2958</v>
      </c>
      <c r="CK153" s="13">
        <v>939</v>
      </c>
      <c r="CL153" s="13">
        <v>842</v>
      </c>
      <c r="CM153" s="13">
        <v>653</v>
      </c>
      <c r="CN153" s="13">
        <v>1216</v>
      </c>
      <c r="CO153" s="13">
        <v>101</v>
      </c>
      <c r="CP153" s="13">
        <v>113</v>
      </c>
      <c r="CQ153" s="13">
        <v>27</v>
      </c>
      <c r="CR153" s="13">
        <v>32</v>
      </c>
      <c r="CS153" s="13">
        <v>29</v>
      </c>
      <c r="CT153" s="13">
        <v>134</v>
      </c>
      <c r="CU153" s="13">
        <v>3170</v>
      </c>
      <c r="CV153" s="13">
        <v>3071</v>
      </c>
      <c r="CW153" s="13">
        <v>966</v>
      </c>
      <c r="CX153" s="13">
        <v>874</v>
      </c>
      <c r="CY153" s="13">
        <v>682</v>
      </c>
      <c r="CZ153" s="13">
        <v>1351</v>
      </c>
      <c r="DA153" s="13">
        <v>3101</v>
      </c>
      <c r="DB153" s="13">
        <v>2988</v>
      </c>
      <c r="DC153" s="13">
        <v>949</v>
      </c>
      <c r="DD153" s="13">
        <v>851</v>
      </c>
      <c r="DE153" s="13">
        <v>660</v>
      </c>
      <c r="DF153" s="13">
        <v>1228</v>
      </c>
      <c r="DG153" s="13">
        <v>102</v>
      </c>
      <c r="DH153" s="13">
        <v>114</v>
      </c>
      <c r="DI153" s="13">
        <v>27</v>
      </c>
      <c r="DJ153" s="13">
        <v>32</v>
      </c>
      <c r="DK153" s="13">
        <v>29</v>
      </c>
      <c r="DL153" s="13">
        <v>135</v>
      </c>
      <c r="DM153" s="13">
        <v>320</v>
      </c>
      <c r="DN153" s="13">
        <v>310</v>
      </c>
      <c r="DO153" s="13">
        <v>97</v>
      </c>
      <c r="DP153" s="13">
        <v>88</v>
      </c>
      <c r="DQ153" s="13">
        <v>689</v>
      </c>
      <c r="DR153" s="13">
        <v>13</v>
      </c>
      <c r="DS153" s="13">
        <v>1467</v>
      </c>
      <c r="DT153" s="13">
        <v>0</v>
      </c>
      <c r="DU153" s="13">
        <v>1034</v>
      </c>
      <c r="DV153" s="13">
        <v>0</v>
      </c>
      <c r="DW153" s="13">
        <v>492</v>
      </c>
      <c r="DX153" s="13">
        <v>0</v>
      </c>
      <c r="DY153" s="13">
        <v>0</v>
      </c>
      <c r="DZ153" s="13">
        <v>0</v>
      </c>
      <c r="EA153" s="13">
        <v>249</v>
      </c>
      <c r="EB153" s="13">
        <v>0</v>
      </c>
      <c r="EC153" s="13">
        <v>0</v>
      </c>
      <c r="ED153" s="13">
        <v>1654</v>
      </c>
      <c r="EE153" s="13">
        <v>0</v>
      </c>
      <c r="EF153" s="13">
        <v>1654</v>
      </c>
      <c r="EG153" s="13">
        <v>0</v>
      </c>
    </row>
    <row r="154" spans="1:137" x14ac:dyDescent="0.3">
      <c r="A154" s="10" t="s">
        <v>89</v>
      </c>
      <c r="B154" s="11" t="s">
        <v>93</v>
      </c>
      <c r="C154" s="12" t="s">
        <v>134</v>
      </c>
      <c r="D154" s="13">
        <v>20872</v>
      </c>
      <c r="E154" s="13">
        <v>15202</v>
      </c>
      <c r="F154" s="13">
        <v>105247</v>
      </c>
      <c r="G154" s="13">
        <v>6801</v>
      </c>
      <c r="H154" s="13">
        <v>2226</v>
      </c>
      <c r="I154" s="13">
        <v>19338</v>
      </c>
      <c r="J154" s="13">
        <v>561</v>
      </c>
      <c r="K154" s="13">
        <v>388</v>
      </c>
      <c r="L154" s="13">
        <v>173</v>
      </c>
      <c r="M154" s="13">
        <v>256</v>
      </c>
      <c r="N154" s="13">
        <v>192</v>
      </c>
      <c r="O154" s="13">
        <v>174</v>
      </c>
      <c r="P154" s="13">
        <v>404</v>
      </c>
      <c r="Q154" s="13">
        <v>352</v>
      </c>
      <c r="R154" s="13">
        <v>24</v>
      </c>
      <c r="S154" s="14">
        <v>1500</v>
      </c>
      <c r="T154" s="14">
        <v>1532</v>
      </c>
      <c r="U154" s="14">
        <v>3976</v>
      </c>
      <c r="V154" s="13">
        <v>0</v>
      </c>
      <c r="W154" s="13">
        <v>2</v>
      </c>
      <c r="X154" s="13">
        <v>1</v>
      </c>
      <c r="Y154" s="13">
        <v>1</v>
      </c>
      <c r="Z154" s="13">
        <v>1</v>
      </c>
      <c r="AA154" s="13">
        <v>1</v>
      </c>
      <c r="AB154" s="13">
        <v>0</v>
      </c>
      <c r="AC154" s="13">
        <v>0</v>
      </c>
      <c r="AD154" s="13">
        <v>28695</v>
      </c>
      <c r="AE154" s="13">
        <v>1562</v>
      </c>
      <c r="AF154" s="13">
        <v>0</v>
      </c>
      <c r="AG154" s="13">
        <v>0</v>
      </c>
      <c r="AH154" s="13">
        <v>212</v>
      </c>
      <c r="AI154" s="13">
        <v>41187.599999999999</v>
      </c>
      <c r="AJ154" s="13">
        <v>22049.979272640459</v>
      </c>
      <c r="AK154" s="13">
        <v>19137.620727359543</v>
      </c>
      <c r="AL154" s="13">
        <v>21640</v>
      </c>
      <c r="AM154" s="13">
        <v>17066</v>
      </c>
      <c r="AN154" s="13">
        <v>4574</v>
      </c>
      <c r="AO154" s="13">
        <v>146226</v>
      </c>
      <c r="AP154" s="13">
        <v>100094.34396319214</v>
      </c>
      <c r="AQ154" s="13">
        <v>32616</v>
      </c>
      <c r="AR154" s="13">
        <v>16688</v>
      </c>
      <c r="AS154" s="13">
        <v>12960</v>
      </c>
      <c r="AT154" s="13">
        <v>7869</v>
      </c>
      <c r="AU154" s="13">
        <v>10480</v>
      </c>
      <c r="AV154" s="13">
        <v>7626</v>
      </c>
      <c r="AW154" s="13">
        <v>908</v>
      </c>
      <c r="AX154" s="13">
        <v>1117</v>
      </c>
      <c r="AY154" s="13">
        <v>694</v>
      </c>
      <c r="AZ154" s="13">
        <v>799</v>
      </c>
      <c r="BA154" s="13">
        <v>854</v>
      </c>
      <c r="BB154" s="13">
        <v>614</v>
      </c>
      <c r="BC154" s="13">
        <v>41587</v>
      </c>
      <c r="BD154" s="13">
        <v>21820</v>
      </c>
      <c r="BE154" s="13">
        <v>13725</v>
      </c>
      <c r="BF154" s="13">
        <v>18626</v>
      </c>
      <c r="BG154" s="13">
        <v>8784</v>
      </c>
      <c r="BH154" s="13">
        <v>11464</v>
      </c>
      <c r="BI154" s="13">
        <v>33864</v>
      </c>
      <c r="BJ154" s="13">
        <v>15558</v>
      </c>
      <c r="BK154" s="13">
        <v>11097</v>
      </c>
      <c r="BL154" s="13">
        <v>20134</v>
      </c>
      <c r="BM154" s="13">
        <v>9018</v>
      </c>
      <c r="BN154" s="13">
        <v>9301</v>
      </c>
      <c r="BO154" s="13">
        <v>2067</v>
      </c>
      <c r="BP154" s="13">
        <v>1502</v>
      </c>
      <c r="BQ154" s="13">
        <v>2100</v>
      </c>
      <c r="BR154" s="13">
        <v>2261</v>
      </c>
      <c r="BS154" s="13">
        <v>1130</v>
      </c>
      <c r="BT154" s="13">
        <v>1329</v>
      </c>
      <c r="BU154" s="13">
        <v>3154</v>
      </c>
      <c r="BV154" s="13">
        <v>1471</v>
      </c>
      <c r="BW154" s="13">
        <v>2350</v>
      </c>
      <c r="BX154" s="13">
        <v>2115</v>
      </c>
      <c r="BY154" s="13">
        <v>1608</v>
      </c>
      <c r="BZ154" s="13">
        <v>141</v>
      </c>
      <c r="CA154" s="13">
        <v>11070</v>
      </c>
      <c r="CB154" s="13">
        <v>6654.5448731197603</v>
      </c>
      <c r="CC154" s="13">
        <v>4415.4551268802397</v>
      </c>
      <c r="CD154" s="13">
        <v>6941</v>
      </c>
      <c r="CE154" s="13">
        <v>3746.9924858515569</v>
      </c>
      <c r="CF154" s="13">
        <v>3194.0075141484431</v>
      </c>
      <c r="CG154" s="13">
        <v>22626</v>
      </c>
      <c r="CH154" s="13">
        <v>16480</v>
      </c>
      <c r="CI154" s="13">
        <v>6244</v>
      </c>
      <c r="CJ154" s="13">
        <v>4052</v>
      </c>
      <c r="CK154" s="13">
        <v>25368</v>
      </c>
      <c r="CL154" s="13">
        <v>2849</v>
      </c>
      <c r="CM154" s="13">
        <v>3009</v>
      </c>
      <c r="CN154" s="13">
        <v>3476</v>
      </c>
      <c r="CO154" s="13">
        <v>957</v>
      </c>
      <c r="CP154" s="13">
        <v>1099</v>
      </c>
      <c r="CQ154" s="13">
        <v>1019</v>
      </c>
      <c r="CR154" s="13">
        <v>959</v>
      </c>
      <c r="CS154" s="13">
        <v>621</v>
      </c>
      <c r="CT154" s="13">
        <v>677</v>
      </c>
      <c r="CU154" s="13">
        <v>5135</v>
      </c>
      <c r="CV154" s="13">
        <v>5710</v>
      </c>
      <c r="CW154" s="13">
        <v>3690</v>
      </c>
      <c r="CX154" s="13">
        <v>2812</v>
      </c>
      <c r="CY154" s="13">
        <v>2779</v>
      </c>
      <c r="CZ154" s="13">
        <v>2836</v>
      </c>
      <c r="DA154" s="13">
        <v>3968</v>
      </c>
      <c r="DB154" s="13">
        <v>3357</v>
      </c>
      <c r="DC154" s="13">
        <v>3975</v>
      </c>
      <c r="DD154" s="13">
        <v>3772</v>
      </c>
      <c r="DE154" s="13">
        <v>3344</v>
      </c>
      <c r="DF154" s="13">
        <v>1348</v>
      </c>
      <c r="DG154" s="13">
        <v>1191</v>
      </c>
      <c r="DH154" s="13">
        <v>1147</v>
      </c>
      <c r="DI154" s="13">
        <v>821</v>
      </c>
      <c r="DJ154" s="13">
        <v>787</v>
      </c>
      <c r="DK154" s="13">
        <v>634</v>
      </c>
      <c r="DL154" s="13">
        <v>982</v>
      </c>
      <c r="DM154" s="13">
        <v>788</v>
      </c>
      <c r="DN154" s="13">
        <v>1469</v>
      </c>
      <c r="DO154" s="13">
        <v>836</v>
      </c>
      <c r="DP154" s="13">
        <v>2233</v>
      </c>
      <c r="DQ154" s="13">
        <v>1444</v>
      </c>
      <c r="DR154" s="13">
        <v>33</v>
      </c>
      <c r="DS154" s="13">
        <v>4439</v>
      </c>
      <c r="DT154" s="13">
        <v>0</v>
      </c>
      <c r="DU154" s="13">
        <v>2299</v>
      </c>
      <c r="DV154" s="13">
        <v>0</v>
      </c>
      <c r="DW154" s="13">
        <v>0</v>
      </c>
      <c r="DX154" s="13">
        <v>0</v>
      </c>
      <c r="DY154" s="13">
        <v>0</v>
      </c>
      <c r="DZ154" s="13">
        <v>0</v>
      </c>
      <c r="EA154" s="13">
        <v>0</v>
      </c>
      <c r="EB154" s="13">
        <v>0</v>
      </c>
      <c r="EC154" s="13">
        <v>448</v>
      </c>
      <c r="ED154" s="13">
        <v>625</v>
      </c>
      <c r="EE154" s="13">
        <v>0</v>
      </c>
      <c r="EF154" s="13">
        <v>0</v>
      </c>
      <c r="EG154" s="13">
        <v>0</v>
      </c>
    </row>
    <row r="155" spans="1:137" x14ac:dyDescent="0.3">
      <c r="A155" s="10" t="s">
        <v>89</v>
      </c>
      <c r="B155" s="11" t="s">
        <v>94</v>
      </c>
      <c r="C155" s="12" t="s">
        <v>134</v>
      </c>
      <c r="D155" s="13">
        <v>25567</v>
      </c>
      <c r="E155" s="13">
        <v>28884</v>
      </c>
      <c r="F155" s="13">
        <v>49329</v>
      </c>
      <c r="G155" s="13">
        <v>9094</v>
      </c>
      <c r="H155" s="13">
        <v>14492</v>
      </c>
      <c r="I155" s="13">
        <v>33444</v>
      </c>
      <c r="J155" s="13">
        <v>1023</v>
      </c>
      <c r="K155" s="13">
        <v>601</v>
      </c>
      <c r="L155" s="13">
        <v>422</v>
      </c>
      <c r="M155" s="13">
        <v>433</v>
      </c>
      <c r="N155" s="13">
        <v>20</v>
      </c>
      <c r="O155" s="13">
        <v>1003</v>
      </c>
      <c r="P155" s="13">
        <v>1003</v>
      </c>
      <c r="Q155" s="13">
        <v>1023</v>
      </c>
      <c r="R155" s="13">
        <v>20</v>
      </c>
      <c r="S155" s="14">
        <v>883</v>
      </c>
      <c r="T155" s="14">
        <v>0</v>
      </c>
      <c r="U155" s="14">
        <v>5352</v>
      </c>
      <c r="V155" s="13">
        <v>115</v>
      </c>
      <c r="W155" s="13">
        <v>0</v>
      </c>
      <c r="X155" s="13">
        <v>0</v>
      </c>
      <c r="Y155" s="13">
        <v>0</v>
      </c>
      <c r="Z155" s="13">
        <v>82</v>
      </c>
      <c r="AA155" s="13">
        <v>10</v>
      </c>
      <c r="AB155" s="13">
        <v>28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244</v>
      </c>
      <c r="AI155" s="13">
        <v>68323.333333333343</v>
      </c>
      <c r="AJ155" s="13">
        <v>48247</v>
      </c>
      <c r="AK155" s="13">
        <v>20076.333333333336</v>
      </c>
      <c r="AL155" s="13">
        <v>50482</v>
      </c>
      <c r="AM155" s="13">
        <v>22518</v>
      </c>
      <c r="AN155" s="13">
        <v>27964</v>
      </c>
      <c r="AO155" s="13">
        <v>67356.666666666672</v>
      </c>
      <c r="AP155" s="13">
        <v>36514.486978738722</v>
      </c>
      <c r="AQ155" s="13">
        <v>20978</v>
      </c>
      <c r="AR155" s="13">
        <v>10941</v>
      </c>
      <c r="AS155" s="13">
        <v>10152</v>
      </c>
      <c r="AT155" s="13">
        <v>9121</v>
      </c>
      <c r="AU155" s="13">
        <v>7191</v>
      </c>
      <c r="AV155" s="13">
        <v>7448</v>
      </c>
      <c r="AW155" s="13">
        <v>291</v>
      </c>
      <c r="AX155" s="13">
        <v>180</v>
      </c>
      <c r="AY155" s="13">
        <v>257</v>
      </c>
      <c r="AZ155" s="13">
        <v>200</v>
      </c>
      <c r="BA155" s="13">
        <v>264</v>
      </c>
      <c r="BB155" s="13">
        <v>285</v>
      </c>
      <c r="BC155" s="13">
        <v>24117</v>
      </c>
      <c r="BD155" s="13">
        <v>11958</v>
      </c>
      <c r="BE155" s="13">
        <v>10387</v>
      </c>
      <c r="BF155" s="13">
        <v>8620</v>
      </c>
      <c r="BG155" s="13">
        <v>8564</v>
      </c>
      <c r="BH155" s="13">
        <v>7266</v>
      </c>
      <c r="BI155" s="13">
        <v>24535</v>
      </c>
      <c r="BJ155" s="13">
        <v>14073</v>
      </c>
      <c r="BK155" s="13">
        <v>11337</v>
      </c>
      <c r="BL155" s="13">
        <v>10785</v>
      </c>
      <c r="BM155" s="13">
        <v>8965</v>
      </c>
      <c r="BN155" s="13">
        <v>9948</v>
      </c>
      <c r="BO155" s="13">
        <v>375</v>
      </c>
      <c r="BP155" s="13">
        <v>235</v>
      </c>
      <c r="BQ155" s="13">
        <v>443</v>
      </c>
      <c r="BR155" s="13">
        <v>300</v>
      </c>
      <c r="BS155" s="13">
        <v>305</v>
      </c>
      <c r="BT155" s="13">
        <v>281</v>
      </c>
      <c r="BU155" s="13">
        <v>2577</v>
      </c>
      <c r="BV155" s="13">
        <v>1435</v>
      </c>
      <c r="BW155" s="13">
        <v>1164</v>
      </c>
      <c r="BX155" s="13">
        <v>1123</v>
      </c>
      <c r="BY155" s="13">
        <v>3103</v>
      </c>
      <c r="BZ155" s="13">
        <v>95</v>
      </c>
      <c r="CA155" s="13">
        <v>29996</v>
      </c>
      <c r="CB155" s="13">
        <v>16519.352906693315</v>
      </c>
      <c r="CC155" s="13">
        <v>13476.647093306685</v>
      </c>
      <c r="CD155" s="13">
        <v>15081</v>
      </c>
      <c r="CE155" s="13">
        <v>8261.9156114825964</v>
      </c>
      <c r="CF155" s="13">
        <v>6819.0843885174027</v>
      </c>
      <c r="CG155" s="13">
        <v>46126</v>
      </c>
      <c r="CH155" s="13">
        <v>25005.177858352519</v>
      </c>
      <c r="CI155" s="13">
        <v>8876</v>
      </c>
      <c r="CJ155" s="13">
        <v>7228</v>
      </c>
      <c r="CK155" s="13">
        <v>4600</v>
      </c>
      <c r="CL155" s="13">
        <v>4372</v>
      </c>
      <c r="CM155" s="13">
        <v>3904</v>
      </c>
      <c r="CN155" s="13">
        <v>2600</v>
      </c>
      <c r="CO155" s="13">
        <v>261</v>
      </c>
      <c r="CP155" s="13">
        <v>368</v>
      </c>
      <c r="CQ155" s="13">
        <v>359</v>
      </c>
      <c r="CR155" s="13">
        <v>368</v>
      </c>
      <c r="CS155" s="13">
        <v>236</v>
      </c>
      <c r="CT155" s="13">
        <v>268</v>
      </c>
      <c r="CU155" s="13">
        <v>8556</v>
      </c>
      <c r="CV155" s="13">
        <v>6737</v>
      </c>
      <c r="CW155" s="13">
        <v>5639</v>
      </c>
      <c r="CX155" s="13">
        <v>4557</v>
      </c>
      <c r="CY155" s="13">
        <v>3282</v>
      </c>
      <c r="CZ155" s="13">
        <v>3095</v>
      </c>
      <c r="DA155" s="13">
        <v>10064</v>
      </c>
      <c r="DB155" s="13">
        <v>8478</v>
      </c>
      <c r="DC155" s="13">
        <v>5676</v>
      </c>
      <c r="DD155" s="13">
        <v>5300</v>
      </c>
      <c r="DE155" s="13">
        <v>4766</v>
      </c>
      <c r="DF155" s="13">
        <v>3275</v>
      </c>
      <c r="DG155" s="13">
        <v>261</v>
      </c>
      <c r="DH155" s="13">
        <v>279</v>
      </c>
      <c r="DI155" s="13">
        <v>271</v>
      </c>
      <c r="DJ155" s="13">
        <v>291</v>
      </c>
      <c r="DK155" s="13">
        <v>189</v>
      </c>
      <c r="DL155" s="13">
        <v>347</v>
      </c>
      <c r="DM155" s="13">
        <v>953</v>
      </c>
      <c r="DN155" s="13">
        <v>780</v>
      </c>
      <c r="DO155" s="13">
        <v>2156</v>
      </c>
      <c r="DP155" s="13">
        <v>515</v>
      </c>
      <c r="DQ155" s="13">
        <v>1160</v>
      </c>
      <c r="DR155" s="13">
        <v>257</v>
      </c>
      <c r="DS155" s="13">
        <v>4822</v>
      </c>
      <c r="DT155" s="13">
        <v>0</v>
      </c>
      <c r="DU155" s="13">
        <v>3416</v>
      </c>
      <c r="DV155" s="13">
        <v>0</v>
      </c>
      <c r="DW155" s="13">
        <v>4822</v>
      </c>
      <c r="DX155" s="13">
        <v>0</v>
      </c>
      <c r="DY155" s="13">
        <v>0</v>
      </c>
      <c r="DZ155" s="13">
        <v>0</v>
      </c>
      <c r="EA155" s="13">
        <v>870</v>
      </c>
      <c r="EB155" s="13">
        <v>0</v>
      </c>
      <c r="EC155" s="13">
        <v>286</v>
      </c>
      <c r="ED155" s="13">
        <v>2108</v>
      </c>
      <c r="EE155" s="13">
        <v>0</v>
      </c>
      <c r="EF155" s="13">
        <v>119780</v>
      </c>
      <c r="EG155" s="13">
        <v>119780</v>
      </c>
    </row>
    <row r="156" spans="1:137" x14ac:dyDescent="0.3">
      <c r="A156" s="10" t="s">
        <v>95</v>
      </c>
      <c r="B156" s="11" t="s">
        <v>96</v>
      </c>
      <c r="C156" s="12" t="s">
        <v>134</v>
      </c>
      <c r="D156" s="13">
        <v>9778</v>
      </c>
      <c r="E156" s="13">
        <v>10092</v>
      </c>
      <c r="F156" s="13">
        <v>79315</v>
      </c>
      <c r="G156" s="13">
        <v>3275</v>
      </c>
      <c r="H156" s="13">
        <v>3316</v>
      </c>
      <c r="I156" s="13">
        <v>30291</v>
      </c>
      <c r="J156" s="13">
        <v>409</v>
      </c>
      <c r="K156" s="13">
        <v>250</v>
      </c>
      <c r="L156" s="13">
        <v>159</v>
      </c>
      <c r="M156" s="13">
        <v>409</v>
      </c>
      <c r="N156" s="13">
        <v>5</v>
      </c>
      <c r="O156" s="13">
        <v>191</v>
      </c>
      <c r="P156" s="13">
        <v>404</v>
      </c>
      <c r="Q156" s="13">
        <v>409</v>
      </c>
      <c r="R156" s="13">
        <v>5</v>
      </c>
      <c r="S156" s="14">
        <v>127</v>
      </c>
      <c r="T156" s="14">
        <v>92</v>
      </c>
      <c r="U156" s="14">
        <v>2805</v>
      </c>
      <c r="V156" s="13">
        <v>5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>
        <v>0</v>
      </c>
      <c r="AC156" s="13">
        <v>0</v>
      </c>
      <c r="AD156" s="13">
        <v>0</v>
      </c>
      <c r="AE156" s="13">
        <v>0</v>
      </c>
      <c r="AF156" s="13">
        <v>0</v>
      </c>
      <c r="AG156" s="13">
        <v>0</v>
      </c>
      <c r="AH156" s="13">
        <v>154</v>
      </c>
      <c r="AI156" s="13">
        <v>23074.5</v>
      </c>
      <c r="AJ156" s="13">
        <v>11229</v>
      </c>
      <c r="AK156" s="13">
        <v>11845.5</v>
      </c>
      <c r="AL156" s="13">
        <v>13218</v>
      </c>
      <c r="AM156" s="13">
        <v>6373.2243612180609</v>
      </c>
      <c r="AN156" s="13">
        <v>6844.7756387819391</v>
      </c>
      <c r="AO156" s="13">
        <v>79860</v>
      </c>
      <c r="AP156" s="13">
        <v>48715.620922848539</v>
      </c>
      <c r="AQ156" s="13">
        <v>7073</v>
      </c>
      <c r="AR156" s="13">
        <v>6412</v>
      </c>
      <c r="AS156" s="13">
        <v>5064</v>
      </c>
      <c r="AT156" s="13">
        <v>4866</v>
      </c>
      <c r="AU156" s="13">
        <v>3722</v>
      </c>
      <c r="AV156" s="13">
        <v>3233</v>
      </c>
      <c r="AW156" s="13">
        <v>544</v>
      </c>
      <c r="AX156" s="13">
        <v>420</v>
      </c>
      <c r="AY156" s="13">
        <v>465</v>
      </c>
      <c r="AZ156" s="13">
        <v>395</v>
      </c>
      <c r="BA156" s="13">
        <v>274</v>
      </c>
      <c r="BB156" s="13">
        <v>243</v>
      </c>
      <c r="BC156" s="13">
        <v>10373</v>
      </c>
      <c r="BD156" s="13">
        <v>8233</v>
      </c>
      <c r="BE156" s="13">
        <v>6850</v>
      </c>
      <c r="BF156" s="13">
        <v>6378</v>
      </c>
      <c r="BG156" s="13">
        <v>5009</v>
      </c>
      <c r="BH156" s="13">
        <v>5014</v>
      </c>
      <c r="BI156" s="13">
        <v>6938</v>
      </c>
      <c r="BJ156" s="13">
        <v>6355</v>
      </c>
      <c r="BK156" s="13">
        <v>5902</v>
      </c>
      <c r="BL156" s="13">
        <v>5192</v>
      </c>
      <c r="BM156" s="13">
        <v>3280</v>
      </c>
      <c r="BN156" s="13">
        <v>2871</v>
      </c>
      <c r="BO156" s="13">
        <v>560</v>
      </c>
      <c r="BP156" s="13">
        <v>415</v>
      </c>
      <c r="BQ156" s="13">
        <v>455</v>
      </c>
      <c r="BR156" s="13">
        <v>407</v>
      </c>
      <c r="BS156" s="13">
        <v>288</v>
      </c>
      <c r="BT156" s="13">
        <v>182</v>
      </c>
      <c r="BU156" s="13">
        <v>1042</v>
      </c>
      <c r="BV156" s="13">
        <v>824</v>
      </c>
      <c r="BW156" s="13">
        <v>677</v>
      </c>
      <c r="BX156" s="13">
        <v>634</v>
      </c>
      <c r="BY156" s="13">
        <v>1927</v>
      </c>
      <c r="BZ156" s="13">
        <v>46</v>
      </c>
      <c r="CA156" s="13">
        <v>7154.6999999999989</v>
      </c>
      <c r="CB156" s="13">
        <v>3453.7719999999999</v>
      </c>
      <c r="CC156" s="13">
        <v>3700.9279999999994</v>
      </c>
      <c r="CD156" s="13">
        <v>3810</v>
      </c>
      <c r="CE156" s="13">
        <v>1971</v>
      </c>
      <c r="CF156" s="13">
        <v>1839</v>
      </c>
      <c r="CG156" s="13">
        <v>32199.55</v>
      </c>
      <c r="CH156" s="13">
        <v>17544.5</v>
      </c>
      <c r="CI156" s="13">
        <v>2321</v>
      </c>
      <c r="CJ156" s="13">
        <v>1894</v>
      </c>
      <c r="CK156" s="13">
        <v>1691</v>
      </c>
      <c r="CL156" s="13">
        <v>1608</v>
      </c>
      <c r="CM156" s="13">
        <v>1364</v>
      </c>
      <c r="CN156" s="13">
        <v>584</v>
      </c>
      <c r="CO156" s="13">
        <v>684</v>
      </c>
      <c r="CP156" s="13">
        <v>535</v>
      </c>
      <c r="CQ156" s="13">
        <v>366</v>
      </c>
      <c r="CR156" s="13">
        <v>260</v>
      </c>
      <c r="CS156" s="13">
        <v>243</v>
      </c>
      <c r="CT156" s="13">
        <v>210</v>
      </c>
      <c r="CU156" s="13">
        <v>3458</v>
      </c>
      <c r="CV156" s="13">
        <v>2786</v>
      </c>
      <c r="CW156" s="13">
        <v>2288</v>
      </c>
      <c r="CX156" s="13">
        <v>1885</v>
      </c>
      <c r="CY156" s="13">
        <v>1648</v>
      </c>
      <c r="CZ156" s="13">
        <v>1725</v>
      </c>
      <c r="DA156" s="13">
        <v>2539</v>
      </c>
      <c r="DB156" s="13">
        <v>1948</v>
      </c>
      <c r="DC156" s="13">
        <v>1738</v>
      </c>
      <c r="DD156" s="13">
        <v>1606</v>
      </c>
      <c r="DE156" s="13">
        <v>1493</v>
      </c>
      <c r="DF156" s="13">
        <v>0</v>
      </c>
      <c r="DG156" s="13">
        <v>714</v>
      </c>
      <c r="DH156" s="13">
        <v>579</v>
      </c>
      <c r="DI156" s="13">
        <v>354</v>
      </c>
      <c r="DJ156" s="13">
        <v>341</v>
      </c>
      <c r="DK156" s="13">
        <v>278</v>
      </c>
      <c r="DL156" s="13">
        <v>109</v>
      </c>
      <c r="DM156" s="13">
        <v>352</v>
      </c>
      <c r="DN156" s="13">
        <v>284</v>
      </c>
      <c r="DO156" s="13">
        <v>232</v>
      </c>
      <c r="DP156" s="13">
        <v>949</v>
      </c>
      <c r="DQ156" s="13">
        <v>1686</v>
      </c>
      <c r="DR156" s="13">
        <v>176</v>
      </c>
      <c r="DS156" s="13">
        <v>1955</v>
      </c>
      <c r="DT156" s="13">
        <v>0</v>
      </c>
      <c r="DU156" s="13">
        <v>1538</v>
      </c>
      <c r="DV156" s="13">
        <v>0</v>
      </c>
      <c r="DW156" s="13">
        <v>0</v>
      </c>
      <c r="DX156" s="13">
        <v>0</v>
      </c>
      <c r="DY156" s="13">
        <v>0</v>
      </c>
      <c r="DZ156" s="13">
        <v>0</v>
      </c>
      <c r="EA156" s="13">
        <v>1284</v>
      </c>
      <c r="EB156" s="13">
        <v>0</v>
      </c>
      <c r="EC156" s="13">
        <v>185</v>
      </c>
      <c r="ED156" s="13">
        <v>1597</v>
      </c>
      <c r="EE156" s="13">
        <v>0</v>
      </c>
      <c r="EF156" s="13">
        <v>19184</v>
      </c>
      <c r="EG156" s="13">
        <v>19184</v>
      </c>
    </row>
    <row r="157" spans="1:137" x14ac:dyDescent="0.3">
      <c r="A157" s="10" t="s">
        <v>95</v>
      </c>
      <c r="B157" s="11" t="s">
        <v>97</v>
      </c>
      <c r="C157" s="12" t="s">
        <v>134</v>
      </c>
      <c r="D157" s="13">
        <v>7069.5</v>
      </c>
      <c r="E157" s="13">
        <v>7446</v>
      </c>
      <c r="F157" s="13">
        <v>34129.919999999998</v>
      </c>
      <c r="G157" s="13">
        <v>2760</v>
      </c>
      <c r="H157" s="13">
        <v>2915</v>
      </c>
      <c r="I157" s="13">
        <v>26709</v>
      </c>
      <c r="J157" s="13">
        <v>314</v>
      </c>
      <c r="K157" s="13">
        <v>203</v>
      </c>
      <c r="L157" s="13">
        <v>111</v>
      </c>
      <c r="M157" s="13">
        <v>311</v>
      </c>
      <c r="N157" s="13">
        <v>85</v>
      </c>
      <c r="O157" s="13">
        <v>217</v>
      </c>
      <c r="P157" s="13">
        <v>172</v>
      </c>
      <c r="Q157" s="13">
        <v>314</v>
      </c>
      <c r="R157" s="13">
        <v>15</v>
      </c>
      <c r="S157" s="14">
        <v>141</v>
      </c>
      <c r="T157" s="14">
        <v>276</v>
      </c>
      <c r="U157" s="14">
        <v>1656</v>
      </c>
      <c r="V157" s="13">
        <v>3</v>
      </c>
      <c r="W157" s="13">
        <v>1</v>
      </c>
      <c r="X157" s="13">
        <v>1</v>
      </c>
      <c r="Y157" s="13">
        <v>0</v>
      </c>
      <c r="Z157" s="13">
        <v>0</v>
      </c>
      <c r="AA157" s="13">
        <v>1</v>
      </c>
      <c r="AB157" s="13">
        <v>3</v>
      </c>
      <c r="AC157" s="13">
        <v>0</v>
      </c>
      <c r="AD157" s="13">
        <v>3</v>
      </c>
      <c r="AE157" s="13">
        <v>0</v>
      </c>
      <c r="AF157" s="13">
        <v>0</v>
      </c>
      <c r="AG157" s="13">
        <v>0</v>
      </c>
      <c r="AH157" s="13">
        <v>0</v>
      </c>
      <c r="AI157" s="13">
        <v>14985.600000000002</v>
      </c>
      <c r="AJ157" s="13">
        <v>6986</v>
      </c>
      <c r="AK157" s="13">
        <v>7999.6000000000013</v>
      </c>
      <c r="AL157" s="13">
        <v>8518.1</v>
      </c>
      <c r="AM157" s="13">
        <v>3538</v>
      </c>
      <c r="AN157" s="13">
        <v>4980.1000000000004</v>
      </c>
      <c r="AO157" s="13">
        <v>35118</v>
      </c>
      <c r="AP157" s="13">
        <v>25446</v>
      </c>
      <c r="AQ157" s="13">
        <v>5755</v>
      </c>
      <c r="AR157" s="13">
        <v>4174</v>
      </c>
      <c r="AS157" s="13">
        <v>3984</v>
      </c>
      <c r="AT157" s="13">
        <v>3521</v>
      </c>
      <c r="AU157" s="13">
        <v>12148</v>
      </c>
      <c r="AV157" s="13">
        <v>2669</v>
      </c>
      <c r="AW157" s="13">
        <v>1282</v>
      </c>
      <c r="AX157" s="13">
        <v>478</v>
      </c>
      <c r="AY157" s="13">
        <v>517</v>
      </c>
      <c r="AZ157" s="13">
        <v>491</v>
      </c>
      <c r="BA157" s="13">
        <v>460</v>
      </c>
      <c r="BB157" s="13">
        <v>142</v>
      </c>
      <c r="BC157" s="13">
        <v>8183</v>
      </c>
      <c r="BD157" s="13">
        <v>4803</v>
      </c>
      <c r="BE157" s="13">
        <v>5782</v>
      </c>
      <c r="BF157" s="13">
        <v>3996</v>
      </c>
      <c r="BG157" s="13">
        <v>3891</v>
      </c>
      <c r="BH157" s="13">
        <v>2517</v>
      </c>
      <c r="BI157" s="13">
        <v>5236</v>
      </c>
      <c r="BJ157" s="13">
        <v>5246</v>
      </c>
      <c r="BK157" s="13">
        <v>3995</v>
      </c>
      <c r="BL157" s="13">
        <v>3705</v>
      </c>
      <c r="BM157" s="13">
        <v>3642</v>
      </c>
      <c r="BN157" s="13">
        <v>2983</v>
      </c>
      <c r="BO157" s="13">
        <v>1043</v>
      </c>
      <c r="BP157" s="13">
        <v>677</v>
      </c>
      <c r="BQ157" s="13">
        <v>721</v>
      </c>
      <c r="BR157" s="13">
        <v>559</v>
      </c>
      <c r="BS157" s="13">
        <v>486</v>
      </c>
      <c r="BT157" s="13">
        <v>144</v>
      </c>
      <c r="BU157" s="13">
        <v>831</v>
      </c>
      <c r="BV157" s="13">
        <v>549</v>
      </c>
      <c r="BW157" s="13">
        <v>484</v>
      </c>
      <c r="BX157" s="13">
        <v>1446</v>
      </c>
      <c r="BY157" s="13">
        <v>2208</v>
      </c>
      <c r="BZ157" s="13">
        <v>135</v>
      </c>
      <c r="CA157" s="13">
        <v>5918</v>
      </c>
      <c r="CB157" s="13">
        <v>3162</v>
      </c>
      <c r="CC157" s="13">
        <v>2756</v>
      </c>
      <c r="CD157" s="13">
        <v>3420</v>
      </c>
      <c r="CE157" s="13">
        <v>1884</v>
      </c>
      <c r="CF157" s="13">
        <v>1536</v>
      </c>
      <c r="CG157" s="13">
        <v>27163.200000000004</v>
      </c>
      <c r="CH157" s="13">
        <v>20250</v>
      </c>
      <c r="CI157" s="13">
        <v>1680</v>
      </c>
      <c r="CJ157" s="13">
        <v>1283</v>
      </c>
      <c r="CK157" s="13">
        <v>1280</v>
      </c>
      <c r="CL157" s="13">
        <v>929</v>
      </c>
      <c r="CM157" s="13">
        <v>805</v>
      </c>
      <c r="CN157" s="13">
        <v>719</v>
      </c>
      <c r="CO157" s="13">
        <v>329</v>
      </c>
      <c r="CP157" s="13">
        <v>282</v>
      </c>
      <c r="CQ157" s="13">
        <v>137</v>
      </c>
      <c r="CR157" s="13">
        <v>83</v>
      </c>
      <c r="CS157" s="13">
        <v>74</v>
      </c>
      <c r="CT157" s="13">
        <v>54</v>
      </c>
      <c r="CU157" s="13">
        <v>4801</v>
      </c>
      <c r="CV157" s="13">
        <v>3703</v>
      </c>
      <c r="CW157" s="13">
        <v>3119</v>
      </c>
      <c r="CX157" s="13">
        <v>2420</v>
      </c>
      <c r="CY157" s="13">
        <v>2197</v>
      </c>
      <c r="CZ157" s="13">
        <v>1573</v>
      </c>
      <c r="DA157" s="13">
        <v>3500</v>
      </c>
      <c r="DB157" s="13">
        <v>3015</v>
      </c>
      <c r="DC157" s="13">
        <v>2519</v>
      </c>
      <c r="DD157" s="13">
        <v>2004</v>
      </c>
      <c r="DE157" s="13">
        <v>2475</v>
      </c>
      <c r="DF157" s="13">
        <v>1899</v>
      </c>
      <c r="DG157" s="13">
        <v>601</v>
      </c>
      <c r="DH157" s="13">
        <v>383</v>
      </c>
      <c r="DI157" s="13">
        <v>354</v>
      </c>
      <c r="DJ157" s="13">
        <v>314</v>
      </c>
      <c r="DK157" s="13">
        <v>283</v>
      </c>
      <c r="DL157" s="13">
        <v>134</v>
      </c>
      <c r="DM157" s="13">
        <v>2529</v>
      </c>
      <c r="DN157" s="13">
        <v>2039</v>
      </c>
      <c r="DO157" s="13">
        <v>1790</v>
      </c>
      <c r="DP157" s="13">
        <v>1501</v>
      </c>
      <c r="DQ157" s="13">
        <v>1424</v>
      </c>
      <c r="DR157" s="13">
        <v>86</v>
      </c>
      <c r="DS157" s="13">
        <v>1666</v>
      </c>
      <c r="DT157" s="13">
        <v>465</v>
      </c>
      <c r="DU157" s="13">
        <v>1194</v>
      </c>
      <c r="DV157" s="13">
        <v>391</v>
      </c>
      <c r="DW157" s="13">
        <v>520</v>
      </c>
      <c r="DX157" s="13">
        <v>118</v>
      </c>
      <c r="DY157" s="13">
        <v>1</v>
      </c>
      <c r="DZ157" s="13">
        <v>1</v>
      </c>
      <c r="EA157" s="13">
        <v>510</v>
      </c>
      <c r="EB157" s="13">
        <v>71</v>
      </c>
      <c r="EC157" s="13">
        <v>245</v>
      </c>
      <c r="ED157" s="13">
        <v>980</v>
      </c>
      <c r="EE157" s="13">
        <v>75</v>
      </c>
      <c r="EF157" s="13">
        <v>9836</v>
      </c>
      <c r="EG157" s="13">
        <v>9911</v>
      </c>
    </row>
    <row r="158" spans="1:137" x14ac:dyDescent="0.3">
      <c r="A158" s="10" t="s">
        <v>95</v>
      </c>
      <c r="B158" s="11" t="s">
        <v>98</v>
      </c>
      <c r="C158" s="12" t="s">
        <v>134</v>
      </c>
      <c r="D158" s="13">
        <v>13004</v>
      </c>
      <c r="E158" s="13">
        <v>12004</v>
      </c>
      <c r="F158" s="13">
        <v>25008</v>
      </c>
      <c r="G158" s="13">
        <v>7912</v>
      </c>
      <c r="H158" s="13">
        <v>6644</v>
      </c>
      <c r="I158" s="13">
        <v>20078.666666666668</v>
      </c>
      <c r="J158" s="13">
        <v>1119</v>
      </c>
      <c r="K158" s="13">
        <v>709</v>
      </c>
      <c r="L158" s="13">
        <v>410</v>
      </c>
      <c r="M158" s="13">
        <v>993</v>
      </c>
      <c r="N158" s="13">
        <v>38</v>
      </c>
      <c r="O158" s="13">
        <v>973</v>
      </c>
      <c r="P158" s="13">
        <v>15</v>
      </c>
      <c r="Q158" s="13">
        <v>1119</v>
      </c>
      <c r="R158" s="13">
        <v>246</v>
      </c>
      <c r="S158" s="14">
        <v>424</v>
      </c>
      <c r="T158" s="14">
        <v>3906</v>
      </c>
      <c r="U158" s="14">
        <v>4090</v>
      </c>
      <c r="V158" s="13">
        <v>4</v>
      </c>
      <c r="W158" s="13">
        <v>0</v>
      </c>
      <c r="X158" s="13">
        <v>3</v>
      </c>
      <c r="Y158" s="13">
        <v>0</v>
      </c>
      <c r="Z158" s="13">
        <v>2</v>
      </c>
      <c r="AA158" s="13">
        <v>4</v>
      </c>
      <c r="AB158" s="13">
        <v>7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432</v>
      </c>
      <c r="AI158" s="13">
        <v>31181</v>
      </c>
      <c r="AJ158" s="13">
        <v>9133</v>
      </c>
      <c r="AK158" s="13">
        <v>22048</v>
      </c>
      <c r="AL158" s="13">
        <v>24813</v>
      </c>
      <c r="AM158" s="13">
        <v>12455</v>
      </c>
      <c r="AN158" s="13">
        <v>12358</v>
      </c>
      <c r="AO158" s="13">
        <v>42504</v>
      </c>
      <c r="AP158" s="13">
        <v>24896.493960136904</v>
      </c>
      <c r="AQ158" s="13">
        <v>40329</v>
      </c>
      <c r="AR158" s="13">
        <v>33168</v>
      </c>
      <c r="AS158" s="13">
        <v>30403</v>
      </c>
      <c r="AT158" s="13">
        <v>26401</v>
      </c>
      <c r="AU158" s="13">
        <v>22837</v>
      </c>
      <c r="AV158" s="13">
        <v>18175</v>
      </c>
      <c r="AW158" s="13">
        <v>1841</v>
      </c>
      <c r="AX158" s="13">
        <v>1640</v>
      </c>
      <c r="AY158" s="13">
        <v>1623</v>
      </c>
      <c r="AZ158" s="13">
        <v>2046</v>
      </c>
      <c r="BA158" s="13">
        <v>1800</v>
      </c>
      <c r="BB158" s="13">
        <v>1083</v>
      </c>
      <c r="BC158" s="13">
        <v>18823</v>
      </c>
      <c r="BD158" s="13">
        <v>14278</v>
      </c>
      <c r="BE158" s="13">
        <v>13827</v>
      </c>
      <c r="BF158" s="13">
        <v>12730</v>
      </c>
      <c r="BG158" s="13">
        <v>10702</v>
      </c>
      <c r="BH158" s="13">
        <v>8279</v>
      </c>
      <c r="BI158" s="13">
        <v>1022</v>
      </c>
      <c r="BJ158" s="13">
        <v>949</v>
      </c>
      <c r="BK158" s="13">
        <v>840</v>
      </c>
      <c r="BL158" s="13">
        <v>848</v>
      </c>
      <c r="BM158" s="13">
        <v>840</v>
      </c>
      <c r="BN158" s="13">
        <v>189</v>
      </c>
      <c r="BO158" s="13">
        <v>936</v>
      </c>
      <c r="BP158" s="13">
        <v>884</v>
      </c>
      <c r="BQ158" s="13">
        <v>948</v>
      </c>
      <c r="BR158" s="13">
        <v>916</v>
      </c>
      <c r="BS158" s="13">
        <v>914</v>
      </c>
      <c r="BT158" s="13">
        <v>456</v>
      </c>
      <c r="BU158" s="13">
        <v>1653</v>
      </c>
      <c r="BV158" s="13">
        <v>1118</v>
      </c>
      <c r="BW158" s="13">
        <v>1003</v>
      </c>
      <c r="BX158" s="13">
        <v>883</v>
      </c>
      <c r="BY158" s="13">
        <v>809</v>
      </c>
      <c r="BZ158" s="13">
        <v>64</v>
      </c>
      <c r="CA158" s="13">
        <v>15448.5</v>
      </c>
      <c r="CB158" s="13">
        <v>6953.1231932773117</v>
      </c>
      <c r="CC158" s="13">
        <v>8495.3768067226883</v>
      </c>
      <c r="CD158" s="13">
        <v>13072.335019183814</v>
      </c>
      <c r="CE158" s="13">
        <v>6745.3855021515865</v>
      </c>
      <c r="CF158" s="13">
        <v>6326.9495170322298</v>
      </c>
      <c r="CG158" s="13">
        <v>26340.6</v>
      </c>
      <c r="CH158" s="13">
        <v>18436</v>
      </c>
      <c r="CI158" s="13">
        <v>6356</v>
      </c>
      <c r="CJ158" s="13">
        <v>5978</v>
      </c>
      <c r="CK158" s="13">
        <v>4935</v>
      </c>
      <c r="CL158" s="13">
        <v>4424</v>
      </c>
      <c r="CM158" s="13">
        <v>3676</v>
      </c>
      <c r="CN158" s="13">
        <v>2910</v>
      </c>
      <c r="CO158" s="13">
        <v>857</v>
      </c>
      <c r="CP158" s="13">
        <v>623</v>
      </c>
      <c r="CQ158" s="13">
        <v>685</v>
      </c>
      <c r="CR158" s="13">
        <v>534</v>
      </c>
      <c r="CS158" s="13">
        <v>504</v>
      </c>
      <c r="CT158" s="13">
        <v>355</v>
      </c>
      <c r="CU158" s="13">
        <v>8719</v>
      </c>
      <c r="CV158" s="13">
        <v>7800</v>
      </c>
      <c r="CW158" s="13">
        <v>5977</v>
      </c>
      <c r="CX158" s="13">
        <v>5313</v>
      </c>
      <c r="CY158" s="13">
        <v>4295</v>
      </c>
      <c r="CZ158" s="13">
        <v>3690</v>
      </c>
      <c r="DA158" s="13">
        <v>6475</v>
      </c>
      <c r="DB158" s="13">
        <v>6300</v>
      </c>
      <c r="DC158" s="13">
        <v>4020</v>
      </c>
      <c r="DD158" s="13">
        <v>4074</v>
      </c>
      <c r="DE158" s="13">
        <v>3687</v>
      </c>
      <c r="DF158" s="13">
        <v>1819</v>
      </c>
      <c r="DG158" s="13">
        <v>1018</v>
      </c>
      <c r="DH158" s="13">
        <v>953</v>
      </c>
      <c r="DI158" s="13">
        <v>869</v>
      </c>
      <c r="DJ158" s="13">
        <v>814</v>
      </c>
      <c r="DK158" s="13">
        <v>722</v>
      </c>
      <c r="DL158" s="13">
        <v>171</v>
      </c>
      <c r="DM158" s="13">
        <v>2262</v>
      </c>
      <c r="DN158" s="13">
        <v>2042</v>
      </c>
      <c r="DO158" s="13">
        <v>2196</v>
      </c>
      <c r="DP158" s="13">
        <v>2595</v>
      </c>
      <c r="DQ158" s="13">
        <v>2137</v>
      </c>
      <c r="DR158" s="13">
        <v>190</v>
      </c>
      <c r="DS158" s="13">
        <v>5244</v>
      </c>
      <c r="DT158" s="13">
        <v>0</v>
      </c>
      <c r="DU158" s="13">
        <v>4115</v>
      </c>
      <c r="DV158" s="13">
        <v>0</v>
      </c>
      <c r="DW158" s="13">
        <v>0</v>
      </c>
      <c r="DX158" s="13">
        <v>0</v>
      </c>
      <c r="DY158" s="13">
        <v>0</v>
      </c>
      <c r="DZ158" s="13">
        <v>0</v>
      </c>
      <c r="EA158" s="13">
        <v>1328</v>
      </c>
      <c r="EB158" s="13">
        <v>0</v>
      </c>
      <c r="EC158" s="13">
        <v>703</v>
      </c>
      <c r="ED158" s="13">
        <v>2554</v>
      </c>
      <c r="EE158" s="13">
        <v>0</v>
      </c>
      <c r="EF158" s="13">
        <v>66664</v>
      </c>
      <c r="EG158" s="13">
        <v>66848</v>
      </c>
    </row>
    <row r="159" spans="1:137" x14ac:dyDescent="0.3">
      <c r="A159" s="10" t="s">
        <v>95</v>
      </c>
      <c r="B159" s="11" t="s">
        <v>99</v>
      </c>
      <c r="C159" s="12" t="s">
        <v>134</v>
      </c>
      <c r="D159" s="13">
        <v>20102</v>
      </c>
      <c r="E159" s="13">
        <v>24096</v>
      </c>
      <c r="F159" s="13">
        <v>105256.00000000001</v>
      </c>
      <c r="G159" s="13">
        <v>9958</v>
      </c>
      <c r="H159" s="13">
        <v>9723</v>
      </c>
      <c r="I159" s="13">
        <v>49785</v>
      </c>
      <c r="J159" s="13">
        <v>865</v>
      </c>
      <c r="K159" s="13">
        <v>527</v>
      </c>
      <c r="L159" s="13">
        <v>338</v>
      </c>
      <c r="M159" s="13">
        <v>865</v>
      </c>
      <c r="N159" s="13">
        <v>126</v>
      </c>
      <c r="O159" s="13">
        <v>137</v>
      </c>
      <c r="P159" s="13">
        <v>600</v>
      </c>
      <c r="Q159" s="13">
        <v>859</v>
      </c>
      <c r="R159" s="13">
        <v>222</v>
      </c>
      <c r="S159" s="14">
        <v>416</v>
      </c>
      <c r="T159" s="14">
        <v>531</v>
      </c>
      <c r="U159" s="14">
        <v>4217</v>
      </c>
      <c r="V159" s="13">
        <v>2</v>
      </c>
      <c r="W159" s="13">
        <v>0</v>
      </c>
      <c r="X159" s="13">
        <v>2</v>
      </c>
      <c r="Y159" s="13">
        <v>2</v>
      </c>
      <c r="Z159" s="13">
        <v>0</v>
      </c>
      <c r="AA159" s="13">
        <v>3</v>
      </c>
      <c r="AB159" s="13">
        <v>7</v>
      </c>
      <c r="AC159" s="13">
        <v>0</v>
      </c>
      <c r="AD159" s="13">
        <v>0</v>
      </c>
      <c r="AE159" s="13">
        <v>0</v>
      </c>
      <c r="AF159" s="13">
        <v>0</v>
      </c>
      <c r="AG159" s="13">
        <v>0</v>
      </c>
      <c r="AH159" s="13">
        <v>345</v>
      </c>
      <c r="AI159" s="13">
        <v>44837</v>
      </c>
      <c r="AJ159" s="13">
        <v>24861</v>
      </c>
      <c r="AK159" s="13">
        <v>19976</v>
      </c>
      <c r="AL159" s="13">
        <v>34145</v>
      </c>
      <c r="AM159" s="13">
        <v>16147</v>
      </c>
      <c r="AN159" s="13">
        <v>17998</v>
      </c>
      <c r="AO159" s="13">
        <v>127953</v>
      </c>
      <c r="AP159" s="13">
        <v>96504</v>
      </c>
      <c r="AQ159" s="13">
        <v>22216</v>
      </c>
      <c r="AR159" s="13">
        <v>15700</v>
      </c>
      <c r="AS159" s="13">
        <v>13827</v>
      </c>
      <c r="AT159" s="13">
        <v>13216</v>
      </c>
      <c r="AU159" s="13">
        <v>12688</v>
      </c>
      <c r="AV159" s="13">
        <v>9245</v>
      </c>
      <c r="AW159" s="13">
        <v>2135</v>
      </c>
      <c r="AX159" s="13">
        <v>2253</v>
      </c>
      <c r="AY159" s="13">
        <v>1349</v>
      </c>
      <c r="AZ159" s="13">
        <v>1716</v>
      </c>
      <c r="BA159" s="13">
        <v>1317</v>
      </c>
      <c r="BB159" s="13">
        <v>683</v>
      </c>
      <c r="BC159" s="13">
        <v>24487</v>
      </c>
      <c r="BD159" s="13">
        <v>21009</v>
      </c>
      <c r="BE159" s="13">
        <v>17909</v>
      </c>
      <c r="BF159" s="13">
        <v>18047</v>
      </c>
      <c r="BG159" s="13">
        <v>13985</v>
      </c>
      <c r="BH159" s="13">
        <v>12051</v>
      </c>
      <c r="BI159" s="13">
        <v>19679</v>
      </c>
      <c r="BJ159" s="13">
        <v>14668</v>
      </c>
      <c r="BK159" s="13">
        <v>11471</v>
      </c>
      <c r="BL159" s="13">
        <v>10328</v>
      </c>
      <c r="BM159" s="13">
        <v>10111</v>
      </c>
      <c r="BN159" s="13">
        <v>9441</v>
      </c>
      <c r="BO159" s="13">
        <v>1864</v>
      </c>
      <c r="BP159" s="13">
        <v>1926</v>
      </c>
      <c r="BQ159" s="13">
        <v>1487</v>
      </c>
      <c r="BR159" s="13">
        <v>1695</v>
      </c>
      <c r="BS159" s="13">
        <v>1713</v>
      </c>
      <c r="BT159" s="13">
        <v>492</v>
      </c>
      <c r="BU159" s="13">
        <v>4607</v>
      </c>
      <c r="BV159" s="13">
        <v>3432</v>
      </c>
      <c r="BW159" s="13">
        <v>2967</v>
      </c>
      <c r="BX159" s="13">
        <v>2847</v>
      </c>
      <c r="BY159" s="13">
        <v>3941</v>
      </c>
      <c r="BZ159" s="13">
        <v>107</v>
      </c>
      <c r="CA159" s="13">
        <v>21036</v>
      </c>
      <c r="CB159" s="13">
        <v>9958.8612987013003</v>
      </c>
      <c r="CC159" s="13">
        <v>9152.1387012987016</v>
      </c>
      <c r="CD159" s="13">
        <v>16753.5</v>
      </c>
      <c r="CE159" s="13">
        <v>6451.8046380885444</v>
      </c>
      <c r="CF159" s="13">
        <v>8878.6953619114556</v>
      </c>
      <c r="CG159" s="13">
        <v>50179.6</v>
      </c>
      <c r="CH159" s="13">
        <v>37821</v>
      </c>
      <c r="CI159" s="13">
        <v>7547</v>
      </c>
      <c r="CJ159" s="13">
        <v>6540</v>
      </c>
      <c r="CK159" s="13">
        <v>6368</v>
      </c>
      <c r="CL159" s="13">
        <v>5345</v>
      </c>
      <c r="CM159" s="13">
        <v>6432</v>
      </c>
      <c r="CN159" s="13">
        <v>6646</v>
      </c>
      <c r="CO159" s="13">
        <v>1054</v>
      </c>
      <c r="CP159" s="13">
        <v>657</v>
      </c>
      <c r="CQ159" s="13">
        <v>692</v>
      </c>
      <c r="CR159" s="13">
        <v>540</v>
      </c>
      <c r="CS159" s="13">
        <v>329</v>
      </c>
      <c r="CT159" s="13">
        <v>510</v>
      </c>
      <c r="CU159" s="13">
        <v>10471</v>
      </c>
      <c r="CV159" s="13">
        <v>9162</v>
      </c>
      <c r="CW159" s="13">
        <v>7901</v>
      </c>
      <c r="CX159" s="13">
        <v>7568</v>
      </c>
      <c r="CY159" s="13">
        <v>6996</v>
      </c>
      <c r="CZ159" s="13">
        <v>7031</v>
      </c>
      <c r="DA159" s="13">
        <v>7159</v>
      </c>
      <c r="DB159" s="13">
        <v>6779</v>
      </c>
      <c r="DC159" s="13">
        <v>6520</v>
      </c>
      <c r="DD159" s="13">
        <v>6160</v>
      </c>
      <c r="DE159" s="13">
        <v>6091</v>
      </c>
      <c r="DF159" s="13">
        <v>5727</v>
      </c>
      <c r="DG159" s="13">
        <v>822</v>
      </c>
      <c r="DH159" s="13">
        <v>685</v>
      </c>
      <c r="DI159" s="13">
        <v>575</v>
      </c>
      <c r="DJ159" s="13">
        <v>431</v>
      </c>
      <c r="DK159" s="13">
        <v>364</v>
      </c>
      <c r="DL159" s="13">
        <v>331</v>
      </c>
      <c r="DM159" s="13">
        <v>2611</v>
      </c>
      <c r="DN159" s="13">
        <v>2364</v>
      </c>
      <c r="DO159" s="13">
        <v>2126</v>
      </c>
      <c r="DP159" s="13">
        <v>2077</v>
      </c>
      <c r="DQ159" s="13">
        <v>2133</v>
      </c>
      <c r="DR159" s="13">
        <v>72</v>
      </c>
      <c r="DS159" s="13">
        <v>4348</v>
      </c>
      <c r="DT159" s="13">
        <v>0</v>
      </c>
      <c r="DU159" s="13">
        <v>4302</v>
      </c>
      <c r="DV159" s="13">
        <v>0</v>
      </c>
      <c r="DW159" s="13">
        <v>1102</v>
      </c>
      <c r="DX159" s="13">
        <v>0</v>
      </c>
      <c r="DY159" s="13">
        <v>0</v>
      </c>
      <c r="DZ159" s="13">
        <v>0</v>
      </c>
      <c r="EA159" s="13">
        <v>1524</v>
      </c>
      <c r="EB159" s="13">
        <v>0</v>
      </c>
      <c r="EC159" s="13">
        <v>413</v>
      </c>
      <c r="ED159" s="13">
        <v>3709</v>
      </c>
      <c r="EE159" s="13">
        <v>0</v>
      </c>
      <c r="EF159" s="13">
        <v>8634</v>
      </c>
      <c r="EG159" s="13">
        <v>8634</v>
      </c>
    </row>
    <row r="160" spans="1:137" x14ac:dyDescent="0.3">
      <c r="A160" s="10" t="s">
        <v>95</v>
      </c>
      <c r="B160" s="11" t="s">
        <v>100</v>
      </c>
      <c r="C160" s="12" t="s">
        <v>134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4"/>
      <c r="T160" s="14"/>
      <c r="U160" s="14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</row>
    <row r="161" spans="1:137" x14ac:dyDescent="0.3">
      <c r="A161" s="10" t="s">
        <v>101</v>
      </c>
      <c r="B161" s="11" t="s">
        <v>102</v>
      </c>
      <c r="C161" s="12" t="s">
        <v>134</v>
      </c>
      <c r="D161" s="13">
        <v>13350</v>
      </c>
      <c r="E161" s="13">
        <v>7741</v>
      </c>
      <c r="F161" s="13">
        <v>100235</v>
      </c>
      <c r="G161" s="13">
        <v>4545</v>
      </c>
      <c r="H161" s="13">
        <v>4595</v>
      </c>
      <c r="I161" s="13">
        <v>35504</v>
      </c>
      <c r="J161" s="13">
        <v>1064</v>
      </c>
      <c r="K161" s="13">
        <v>607</v>
      </c>
      <c r="L161" s="13">
        <v>457</v>
      </c>
      <c r="M161" s="13">
        <v>1014</v>
      </c>
      <c r="N161" s="13">
        <v>678</v>
      </c>
      <c r="O161" s="13">
        <v>441</v>
      </c>
      <c r="P161" s="13">
        <v>0</v>
      </c>
      <c r="Q161" s="13">
        <v>1011</v>
      </c>
      <c r="R161" s="13">
        <v>519</v>
      </c>
      <c r="S161" s="14">
        <v>447</v>
      </c>
      <c r="T161" s="14">
        <v>4330</v>
      </c>
      <c r="U161" s="14">
        <v>3789</v>
      </c>
      <c r="V161" s="13">
        <v>5</v>
      </c>
      <c r="W161" s="13">
        <v>1</v>
      </c>
      <c r="X161" s="13">
        <v>0</v>
      </c>
      <c r="Y161" s="13">
        <v>0</v>
      </c>
      <c r="Z161" s="13">
        <v>2</v>
      </c>
      <c r="AA161" s="13">
        <v>2</v>
      </c>
      <c r="AB161" s="13">
        <v>2</v>
      </c>
      <c r="AC161" s="13">
        <v>2</v>
      </c>
      <c r="AD161" s="13">
        <v>0</v>
      </c>
      <c r="AE161" s="13">
        <v>0</v>
      </c>
      <c r="AF161" s="13">
        <v>0</v>
      </c>
      <c r="AG161" s="13">
        <v>0</v>
      </c>
      <c r="AH161" s="13">
        <v>478</v>
      </c>
      <c r="AI161" s="13">
        <v>29489</v>
      </c>
      <c r="AJ161" s="13">
        <v>13993</v>
      </c>
      <c r="AK161" s="13">
        <v>15496</v>
      </c>
      <c r="AL161" s="13">
        <v>20571.2</v>
      </c>
      <c r="AM161" s="13">
        <v>13350</v>
      </c>
      <c r="AN161" s="13">
        <v>7221.2</v>
      </c>
      <c r="AO161" s="13">
        <v>112694</v>
      </c>
      <c r="AP161" s="13">
        <v>85951.309324008093</v>
      </c>
      <c r="AQ161" s="13">
        <v>17594</v>
      </c>
      <c r="AR161" s="13">
        <v>13498</v>
      </c>
      <c r="AS161" s="13">
        <v>12525</v>
      </c>
      <c r="AT161" s="13">
        <v>9516</v>
      </c>
      <c r="AU161" s="13">
        <v>8946</v>
      </c>
      <c r="AV161" s="13">
        <v>7688</v>
      </c>
      <c r="AW161" s="13">
        <v>1885</v>
      </c>
      <c r="AX161" s="13">
        <v>1629</v>
      </c>
      <c r="AY161" s="13">
        <v>1273</v>
      </c>
      <c r="AZ161" s="13">
        <v>1036</v>
      </c>
      <c r="BA161" s="13">
        <v>1088</v>
      </c>
      <c r="BB161" s="13">
        <v>7164</v>
      </c>
      <c r="BC161" s="13">
        <v>25914</v>
      </c>
      <c r="BD161" s="13">
        <v>20371</v>
      </c>
      <c r="BE161" s="13">
        <v>17685</v>
      </c>
      <c r="BF161" s="13">
        <v>14572</v>
      </c>
      <c r="BG161" s="13">
        <v>13116</v>
      </c>
      <c r="BH161" s="13">
        <v>9477</v>
      </c>
      <c r="BI161" s="13">
        <v>26357</v>
      </c>
      <c r="BJ161" s="13">
        <v>15553</v>
      </c>
      <c r="BK161" s="13">
        <v>15962</v>
      </c>
      <c r="BL161" s="13">
        <v>14929</v>
      </c>
      <c r="BM161" s="13">
        <v>15996</v>
      </c>
      <c r="BN161" s="13">
        <v>13050</v>
      </c>
      <c r="BO161" s="13">
        <v>3205</v>
      </c>
      <c r="BP161" s="13">
        <v>1136</v>
      </c>
      <c r="BQ161" s="13">
        <v>854</v>
      </c>
      <c r="BR161" s="13">
        <v>1263</v>
      </c>
      <c r="BS161" s="13">
        <v>1145</v>
      </c>
      <c r="BT161" s="13">
        <v>3527</v>
      </c>
      <c r="BU161" s="13">
        <v>2947</v>
      </c>
      <c r="BV161" s="13">
        <v>1828</v>
      </c>
      <c r="BW161" s="13">
        <v>1699</v>
      </c>
      <c r="BX161" s="13">
        <v>1479</v>
      </c>
      <c r="BY161" s="13">
        <v>4906</v>
      </c>
      <c r="BZ161" s="13">
        <v>126</v>
      </c>
      <c r="CA161" s="13">
        <v>9707</v>
      </c>
      <c r="CB161" s="13">
        <v>4895</v>
      </c>
      <c r="CC161" s="13">
        <v>4812</v>
      </c>
      <c r="CD161" s="13">
        <v>7089.5767857142855</v>
      </c>
      <c r="CE161" s="13">
        <v>4507</v>
      </c>
      <c r="CF161" s="13">
        <v>2582.5767857142855</v>
      </c>
      <c r="CG161" s="13">
        <v>42361</v>
      </c>
      <c r="CH161" s="13">
        <v>34187.907299111976</v>
      </c>
      <c r="CI161" s="13">
        <v>7582</v>
      </c>
      <c r="CJ161" s="13">
        <v>7889</v>
      </c>
      <c r="CK161" s="13">
        <v>6221</v>
      </c>
      <c r="CL161" s="13">
        <v>6157</v>
      </c>
      <c r="CM161" s="13">
        <v>4653</v>
      </c>
      <c r="CN161" s="13">
        <v>6021</v>
      </c>
      <c r="CO161" s="13">
        <v>682</v>
      </c>
      <c r="CP161" s="13">
        <v>783</v>
      </c>
      <c r="CQ161" s="13">
        <v>635</v>
      </c>
      <c r="CR161" s="13">
        <v>483</v>
      </c>
      <c r="CS161" s="13">
        <v>436</v>
      </c>
      <c r="CT161" s="13">
        <v>1292</v>
      </c>
      <c r="CU161" s="13">
        <v>8354</v>
      </c>
      <c r="CV161" s="13">
        <v>7432</v>
      </c>
      <c r="CW161" s="13">
        <v>6605</v>
      </c>
      <c r="CX161" s="13">
        <v>5002</v>
      </c>
      <c r="CY161" s="13">
        <v>4626</v>
      </c>
      <c r="CZ161" s="13">
        <v>7347</v>
      </c>
      <c r="DA161" s="13">
        <v>8354</v>
      </c>
      <c r="DB161" s="13">
        <v>7432</v>
      </c>
      <c r="DC161" s="13">
        <v>6605</v>
      </c>
      <c r="DD161" s="13">
        <v>5002</v>
      </c>
      <c r="DE161" s="13">
        <v>4626</v>
      </c>
      <c r="DF161" s="13">
        <v>4468</v>
      </c>
      <c r="DG161" s="13">
        <v>635</v>
      </c>
      <c r="DH161" s="13">
        <v>426</v>
      </c>
      <c r="DI161" s="13">
        <v>509</v>
      </c>
      <c r="DJ161" s="13">
        <v>469</v>
      </c>
      <c r="DK161" s="13">
        <v>497</v>
      </c>
      <c r="DL161" s="13">
        <v>874</v>
      </c>
      <c r="DM161" s="13">
        <v>4306</v>
      </c>
      <c r="DN161" s="13">
        <v>2322</v>
      </c>
      <c r="DO161" s="13">
        <v>1974</v>
      </c>
      <c r="DP161" s="13">
        <v>1290</v>
      </c>
      <c r="DQ161" s="13">
        <v>2432</v>
      </c>
      <c r="DR161" s="13">
        <v>122</v>
      </c>
      <c r="DS161" s="13">
        <v>4537</v>
      </c>
      <c r="DT161" s="13">
        <v>1456</v>
      </c>
      <c r="DU161" s="13">
        <v>6342</v>
      </c>
      <c r="DV161" s="13">
        <v>1014</v>
      </c>
      <c r="DW161" s="13">
        <v>1225</v>
      </c>
      <c r="DX161" s="13">
        <v>271</v>
      </c>
      <c r="DY161" s="13">
        <v>0</v>
      </c>
      <c r="DZ161" s="13">
        <v>0</v>
      </c>
      <c r="EA161" s="13">
        <v>5188</v>
      </c>
      <c r="EB161" s="13">
        <v>901</v>
      </c>
      <c r="EC161" s="13">
        <v>805</v>
      </c>
      <c r="ED161" s="13">
        <v>1713</v>
      </c>
      <c r="EE161" s="13">
        <v>0</v>
      </c>
      <c r="EF161" s="13">
        <v>0</v>
      </c>
      <c r="EG161" s="13">
        <v>0</v>
      </c>
    </row>
    <row r="162" spans="1:137" x14ac:dyDescent="0.3">
      <c r="A162" s="10" t="s">
        <v>101</v>
      </c>
      <c r="B162" s="11" t="s">
        <v>103</v>
      </c>
      <c r="C162" s="12" t="s">
        <v>134</v>
      </c>
      <c r="D162" s="13">
        <v>14562.240000000002</v>
      </c>
      <c r="E162" s="13">
        <v>12456.960000000001</v>
      </c>
      <c r="F162" s="13">
        <v>130592.79999999999</v>
      </c>
      <c r="G162" s="13">
        <v>11081.6</v>
      </c>
      <c r="H162" s="13">
        <v>13797.76</v>
      </c>
      <c r="I162" s="13">
        <v>58188.4</v>
      </c>
      <c r="J162" s="13">
        <v>1108</v>
      </c>
      <c r="K162" s="13">
        <v>630</v>
      </c>
      <c r="L162" s="13">
        <v>478</v>
      </c>
      <c r="M162" s="13">
        <v>998</v>
      </c>
      <c r="N162" s="13">
        <v>908</v>
      </c>
      <c r="O162" s="13">
        <v>101</v>
      </c>
      <c r="P162" s="13">
        <v>99</v>
      </c>
      <c r="Q162" s="13">
        <v>1000</v>
      </c>
      <c r="R162" s="13">
        <v>153</v>
      </c>
      <c r="S162" s="14">
        <v>592</v>
      </c>
      <c r="T162" s="14">
        <v>2115</v>
      </c>
      <c r="U162" s="14">
        <v>4901</v>
      </c>
      <c r="V162" s="13">
        <v>27</v>
      </c>
      <c r="W162" s="13">
        <v>2</v>
      </c>
      <c r="X162" s="13">
        <v>2</v>
      </c>
      <c r="Y162" s="13">
        <v>5</v>
      </c>
      <c r="Z162" s="13">
        <v>0</v>
      </c>
      <c r="AA162" s="13">
        <v>15</v>
      </c>
      <c r="AB162" s="13">
        <v>64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373</v>
      </c>
      <c r="AI162" s="13">
        <v>27617.200000000001</v>
      </c>
      <c r="AJ162" s="13">
        <v>9647</v>
      </c>
      <c r="AK162" s="13">
        <v>17970.2</v>
      </c>
      <c r="AL162" s="13">
        <v>20282</v>
      </c>
      <c r="AM162" s="13">
        <v>11913</v>
      </c>
      <c r="AN162" s="13">
        <v>8369</v>
      </c>
      <c r="AO162" s="13">
        <v>132589.20000000001</v>
      </c>
      <c r="AP162" s="13">
        <v>96268</v>
      </c>
      <c r="AQ162" s="13">
        <v>22307</v>
      </c>
      <c r="AR162" s="13">
        <v>19490</v>
      </c>
      <c r="AS162" s="13">
        <v>16972</v>
      </c>
      <c r="AT162" s="13">
        <v>19344</v>
      </c>
      <c r="AU162" s="13">
        <v>16433</v>
      </c>
      <c r="AV162" s="13">
        <v>12112</v>
      </c>
      <c r="AW162" s="13">
        <v>3991</v>
      </c>
      <c r="AX162" s="13">
        <v>1865</v>
      </c>
      <c r="AY162" s="13">
        <v>1651</v>
      </c>
      <c r="AZ162" s="13">
        <v>1084</v>
      </c>
      <c r="BA162" s="13">
        <v>3689</v>
      </c>
      <c r="BB162" s="13">
        <v>2335</v>
      </c>
      <c r="BC162" s="13">
        <v>26298</v>
      </c>
      <c r="BD162" s="13">
        <v>21355</v>
      </c>
      <c r="BE162" s="13">
        <v>18623</v>
      </c>
      <c r="BF162" s="13">
        <v>20428</v>
      </c>
      <c r="BG162" s="13">
        <v>20122</v>
      </c>
      <c r="BH162" s="13">
        <v>14447</v>
      </c>
      <c r="BI162" s="13">
        <v>20276</v>
      </c>
      <c r="BJ162" s="13">
        <v>19044</v>
      </c>
      <c r="BK162" s="13">
        <v>16372</v>
      </c>
      <c r="BL162" s="13">
        <v>17617</v>
      </c>
      <c r="BM162" s="13">
        <v>15988</v>
      </c>
      <c r="BN162" s="13">
        <v>11766</v>
      </c>
      <c r="BO162" s="13">
        <v>2541</v>
      </c>
      <c r="BP162" s="13">
        <v>1352</v>
      </c>
      <c r="BQ162" s="13">
        <v>1382</v>
      </c>
      <c r="BR162" s="13">
        <v>1078</v>
      </c>
      <c r="BS162" s="13">
        <v>1142</v>
      </c>
      <c r="BT162" s="13">
        <v>1933</v>
      </c>
      <c r="BU162" s="13">
        <v>5980</v>
      </c>
      <c r="BV162" s="13">
        <v>5723</v>
      </c>
      <c r="BW162" s="13">
        <v>4819</v>
      </c>
      <c r="BX162" s="13">
        <v>4905</v>
      </c>
      <c r="BY162" s="13">
        <v>6657</v>
      </c>
      <c r="BZ162" s="13">
        <v>134</v>
      </c>
      <c r="CA162" s="13">
        <v>25676</v>
      </c>
      <c r="CB162" s="13">
        <v>14221.548645225859</v>
      </c>
      <c r="CC162" s="13">
        <v>11454.451354774141</v>
      </c>
      <c r="CD162" s="13">
        <v>22076</v>
      </c>
      <c r="CE162" s="13">
        <v>11661.439970414856</v>
      </c>
      <c r="CF162" s="13">
        <v>10414.560029585144</v>
      </c>
      <c r="CG162" s="13">
        <v>67813</v>
      </c>
      <c r="CH162" s="13">
        <v>56311.3</v>
      </c>
      <c r="CI162" s="13">
        <v>12531</v>
      </c>
      <c r="CJ162" s="13">
        <v>10070</v>
      </c>
      <c r="CK162" s="13">
        <v>9780</v>
      </c>
      <c r="CL162" s="13">
        <v>8565</v>
      </c>
      <c r="CM162" s="13">
        <v>7618</v>
      </c>
      <c r="CN162" s="13">
        <v>14152</v>
      </c>
      <c r="CO162" s="13">
        <v>1921</v>
      </c>
      <c r="CP162" s="13">
        <v>1437</v>
      </c>
      <c r="CQ162" s="13">
        <v>1176</v>
      </c>
      <c r="CR162" s="13">
        <v>889</v>
      </c>
      <c r="CS162" s="13">
        <v>3388</v>
      </c>
      <c r="CT162" s="13">
        <v>1425</v>
      </c>
      <c r="CU162" s="13">
        <v>14452</v>
      </c>
      <c r="CV162" s="13">
        <v>11507</v>
      </c>
      <c r="CW162" s="13">
        <v>10953</v>
      </c>
      <c r="CX162" s="13">
        <v>9454</v>
      </c>
      <c r="CY162" s="13">
        <v>8395</v>
      </c>
      <c r="CZ162" s="13">
        <v>15577</v>
      </c>
      <c r="DA162" s="13">
        <v>12110</v>
      </c>
      <c r="DB162" s="13">
        <v>9601</v>
      </c>
      <c r="DC162" s="13">
        <v>9391</v>
      </c>
      <c r="DD162" s="13">
        <v>8258</v>
      </c>
      <c r="DE162" s="13">
        <v>7327</v>
      </c>
      <c r="DF162" s="13">
        <v>13916</v>
      </c>
      <c r="DG162" s="13">
        <v>1908</v>
      </c>
      <c r="DH162" s="13">
        <v>1394</v>
      </c>
      <c r="DI162" s="13">
        <v>1035</v>
      </c>
      <c r="DJ162" s="13">
        <v>788</v>
      </c>
      <c r="DK162" s="13">
        <v>735</v>
      </c>
      <c r="DL162" s="13">
        <v>1350</v>
      </c>
      <c r="DM162" s="13">
        <v>2607</v>
      </c>
      <c r="DN162" s="13">
        <v>2160</v>
      </c>
      <c r="DO162" s="13">
        <v>2185</v>
      </c>
      <c r="DP162" s="13">
        <v>1885</v>
      </c>
      <c r="DQ162" s="13">
        <v>2778</v>
      </c>
      <c r="DR162" s="13">
        <v>150</v>
      </c>
      <c r="DS162" s="13">
        <v>6702</v>
      </c>
      <c r="DT162" s="13">
        <v>0</v>
      </c>
      <c r="DU162" s="13">
        <v>11524</v>
      </c>
      <c r="DV162" s="13">
        <v>0</v>
      </c>
      <c r="DW162" s="13">
        <v>1488</v>
      </c>
      <c r="DX162" s="13">
        <v>0</v>
      </c>
      <c r="DY162" s="13">
        <v>0</v>
      </c>
      <c r="DZ162" s="13">
        <v>0</v>
      </c>
      <c r="EA162" s="13">
        <v>460</v>
      </c>
      <c r="EB162" s="13">
        <v>0</v>
      </c>
      <c r="EC162" s="13">
        <v>772</v>
      </c>
      <c r="ED162" s="13">
        <v>2937</v>
      </c>
      <c r="EE162" s="13">
        <v>0</v>
      </c>
      <c r="EF162" s="13">
        <v>36830</v>
      </c>
      <c r="EG162" s="13">
        <v>36830</v>
      </c>
    </row>
    <row r="163" spans="1:137" x14ac:dyDescent="0.3">
      <c r="A163" s="10" t="s">
        <v>101</v>
      </c>
      <c r="B163" s="11" t="s">
        <v>104</v>
      </c>
      <c r="C163" s="12" t="s">
        <v>134</v>
      </c>
      <c r="D163" s="13">
        <v>8558.7999999999993</v>
      </c>
      <c r="E163" s="13">
        <v>6561.4</v>
      </c>
      <c r="F163" s="13">
        <v>90121</v>
      </c>
      <c r="G163" s="13">
        <v>5315</v>
      </c>
      <c r="H163" s="13">
        <v>4015.5</v>
      </c>
      <c r="I163" s="13">
        <v>27612</v>
      </c>
      <c r="J163" s="13">
        <v>648</v>
      </c>
      <c r="K163" s="13">
        <v>392</v>
      </c>
      <c r="L163" s="13">
        <v>256</v>
      </c>
      <c r="M163" s="13">
        <v>245</v>
      </c>
      <c r="N163" s="13">
        <v>448</v>
      </c>
      <c r="O163" s="13">
        <v>249</v>
      </c>
      <c r="P163" s="13">
        <v>117</v>
      </c>
      <c r="Q163" s="13">
        <v>648</v>
      </c>
      <c r="R163" s="13">
        <v>648</v>
      </c>
      <c r="S163" s="14">
        <v>332</v>
      </c>
      <c r="T163" s="14">
        <v>307</v>
      </c>
      <c r="U163" s="14">
        <v>3838</v>
      </c>
      <c r="V163" s="13">
        <v>3</v>
      </c>
      <c r="W163" s="13">
        <v>0</v>
      </c>
      <c r="X163" s="13">
        <v>1</v>
      </c>
      <c r="Y163" s="13">
        <v>0</v>
      </c>
      <c r="Z163" s="13">
        <v>0</v>
      </c>
      <c r="AA163" s="13">
        <v>0</v>
      </c>
      <c r="AB163" s="13">
        <v>1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191</v>
      </c>
      <c r="AI163" s="13">
        <v>18619.833333333332</v>
      </c>
      <c r="AJ163" s="13">
        <v>8277</v>
      </c>
      <c r="AK163" s="13">
        <v>10342.833333333332</v>
      </c>
      <c r="AL163" s="13">
        <v>12470.5</v>
      </c>
      <c r="AM163" s="13">
        <v>8543</v>
      </c>
      <c r="AN163" s="13">
        <v>3927.5</v>
      </c>
      <c r="AO163" s="13">
        <v>109980.5</v>
      </c>
      <c r="AP163" s="13">
        <v>81127</v>
      </c>
      <c r="AQ163" s="13">
        <v>11383</v>
      </c>
      <c r="AR163" s="13">
        <v>26446</v>
      </c>
      <c r="AS163" s="13">
        <v>6862</v>
      </c>
      <c r="AT163" s="13">
        <v>7413</v>
      </c>
      <c r="AU163" s="13">
        <v>7036</v>
      </c>
      <c r="AV163" s="13">
        <v>5257</v>
      </c>
      <c r="AW163" s="13">
        <v>789</v>
      </c>
      <c r="AX163" s="13">
        <v>619</v>
      </c>
      <c r="AY163" s="13">
        <v>481</v>
      </c>
      <c r="AZ163" s="13">
        <v>376</v>
      </c>
      <c r="BA163" s="13">
        <v>299</v>
      </c>
      <c r="BB163" s="13">
        <v>286</v>
      </c>
      <c r="BC163" s="13">
        <v>13212</v>
      </c>
      <c r="BD163" s="13">
        <v>10049</v>
      </c>
      <c r="BE163" s="13">
        <v>8807</v>
      </c>
      <c r="BF163" s="13">
        <v>8393</v>
      </c>
      <c r="BG163" s="13">
        <v>7251</v>
      </c>
      <c r="BH163" s="13">
        <v>6349</v>
      </c>
      <c r="BI163" s="13">
        <v>11383</v>
      </c>
      <c r="BJ163" s="13">
        <v>26446</v>
      </c>
      <c r="BK163" s="13">
        <v>6862</v>
      </c>
      <c r="BL163" s="13">
        <v>7413</v>
      </c>
      <c r="BM163" s="13">
        <v>7036</v>
      </c>
      <c r="BN163" s="13">
        <v>5257</v>
      </c>
      <c r="BO163" s="13">
        <v>789</v>
      </c>
      <c r="BP163" s="13">
        <v>619</v>
      </c>
      <c r="BQ163" s="13">
        <v>481</v>
      </c>
      <c r="BR163" s="13">
        <v>376</v>
      </c>
      <c r="BS163" s="13">
        <v>299</v>
      </c>
      <c r="BT163" s="13">
        <v>286</v>
      </c>
      <c r="BU163" s="13">
        <v>1320</v>
      </c>
      <c r="BV163" s="13">
        <v>1003</v>
      </c>
      <c r="BW163" s="13">
        <v>879</v>
      </c>
      <c r="BX163" s="13">
        <v>839</v>
      </c>
      <c r="BY163" s="13">
        <v>3694</v>
      </c>
      <c r="BZ163" s="13">
        <v>62</v>
      </c>
      <c r="CA163" s="13">
        <v>10206</v>
      </c>
      <c r="CB163" s="13">
        <v>4632.5922671353255</v>
      </c>
      <c r="CC163" s="13">
        <v>5573.4077328646745</v>
      </c>
      <c r="CD163" s="13">
        <v>6568.5</v>
      </c>
      <c r="CE163" s="13">
        <v>3405.0807240773288</v>
      </c>
      <c r="CF163" s="13">
        <v>3163.4192759226712</v>
      </c>
      <c r="CG163" s="13">
        <v>34024</v>
      </c>
      <c r="CH163" s="13">
        <v>25205.800000000003</v>
      </c>
      <c r="CI163" s="13">
        <v>5659</v>
      </c>
      <c r="CJ163" s="13">
        <v>4489</v>
      </c>
      <c r="CK163" s="13">
        <v>3620</v>
      </c>
      <c r="CL163" s="13">
        <v>2863</v>
      </c>
      <c r="CM163" s="13">
        <v>3868</v>
      </c>
      <c r="CN163" s="13">
        <v>2404</v>
      </c>
      <c r="CO163" s="13">
        <v>323</v>
      </c>
      <c r="CP163" s="13">
        <v>507</v>
      </c>
      <c r="CQ163" s="13">
        <v>341</v>
      </c>
      <c r="CR163" s="13">
        <v>409</v>
      </c>
      <c r="CS163" s="13">
        <v>315</v>
      </c>
      <c r="CT163" s="13">
        <v>432</v>
      </c>
      <c r="CU163" s="13">
        <v>6007</v>
      </c>
      <c r="CV163" s="13">
        <v>4930</v>
      </c>
      <c r="CW163" s="13">
        <v>3828</v>
      </c>
      <c r="CX163" s="13">
        <v>3215</v>
      </c>
      <c r="CY163" s="13">
        <v>4209</v>
      </c>
      <c r="CZ163" s="13">
        <v>3082</v>
      </c>
      <c r="DA163" s="13">
        <v>5659</v>
      </c>
      <c r="DB163" s="13">
        <v>4489</v>
      </c>
      <c r="DC163" s="13">
        <v>3620</v>
      </c>
      <c r="DD163" s="13">
        <v>2863</v>
      </c>
      <c r="DE163" s="13">
        <v>3868</v>
      </c>
      <c r="DF163" s="13">
        <v>2404</v>
      </c>
      <c r="DG163" s="13">
        <v>323</v>
      </c>
      <c r="DH163" s="13">
        <v>507</v>
      </c>
      <c r="DI163" s="13">
        <v>341</v>
      </c>
      <c r="DJ163" s="13">
        <v>409</v>
      </c>
      <c r="DK163" s="13">
        <v>315</v>
      </c>
      <c r="DL163" s="13">
        <v>432</v>
      </c>
      <c r="DM163" s="13">
        <v>638</v>
      </c>
      <c r="DN163" s="13">
        <v>492</v>
      </c>
      <c r="DO163" s="13">
        <v>382</v>
      </c>
      <c r="DP163" s="13">
        <v>710</v>
      </c>
      <c r="DQ163" s="13">
        <v>915</v>
      </c>
      <c r="DR163" s="13">
        <v>139</v>
      </c>
      <c r="DS163" s="13">
        <v>2807</v>
      </c>
      <c r="DT163" s="13">
        <v>0</v>
      </c>
      <c r="DU163" s="13">
        <v>2946</v>
      </c>
      <c r="DV163" s="13">
        <v>0</v>
      </c>
      <c r="DW163" s="13">
        <v>1453</v>
      </c>
      <c r="DX163" s="13">
        <v>0</v>
      </c>
      <c r="DY163" s="13">
        <v>0</v>
      </c>
      <c r="DZ163" s="13">
        <v>0</v>
      </c>
      <c r="EA163" s="13">
        <v>53</v>
      </c>
      <c r="EB163" s="13">
        <v>0</v>
      </c>
      <c r="EC163" s="13">
        <v>0</v>
      </c>
      <c r="ED163" s="13">
        <v>901</v>
      </c>
      <c r="EE163" s="13">
        <v>0</v>
      </c>
      <c r="EF163" s="13">
        <v>5126</v>
      </c>
      <c r="EG163" s="13">
        <v>16439</v>
      </c>
    </row>
    <row r="164" spans="1:137" x14ac:dyDescent="0.3">
      <c r="A164" s="10" t="s">
        <v>101</v>
      </c>
      <c r="B164" s="11" t="s">
        <v>106</v>
      </c>
      <c r="C164" s="12" t="s">
        <v>134</v>
      </c>
      <c r="D164" s="13">
        <v>16815</v>
      </c>
      <c r="E164" s="13">
        <v>19192.2</v>
      </c>
      <c r="F164" s="13">
        <v>116358</v>
      </c>
      <c r="G164" s="13">
        <v>6740.4000000000005</v>
      </c>
      <c r="H164" s="13">
        <v>7180.9090909090901</v>
      </c>
      <c r="I164" s="13">
        <v>49575</v>
      </c>
      <c r="J164" s="13">
        <v>1260</v>
      </c>
      <c r="K164" s="13">
        <v>747</v>
      </c>
      <c r="L164" s="13">
        <v>513</v>
      </c>
      <c r="M164" s="13">
        <v>928</v>
      </c>
      <c r="N164" s="13">
        <v>955</v>
      </c>
      <c r="O164" s="13">
        <v>235</v>
      </c>
      <c r="P164" s="13">
        <v>44</v>
      </c>
      <c r="Q164" s="13">
        <v>1046</v>
      </c>
      <c r="R164" s="13">
        <v>707</v>
      </c>
      <c r="S164" s="14">
        <v>779</v>
      </c>
      <c r="T164" s="14">
        <v>3726</v>
      </c>
      <c r="U164" s="14">
        <v>2798</v>
      </c>
      <c r="V164" s="13">
        <v>7</v>
      </c>
      <c r="W164" s="13">
        <v>3</v>
      </c>
      <c r="X164" s="13">
        <v>0</v>
      </c>
      <c r="Y164" s="13">
        <v>0</v>
      </c>
      <c r="Z164" s="13">
        <v>4</v>
      </c>
      <c r="AA164" s="13">
        <v>0</v>
      </c>
      <c r="AB164" s="13">
        <v>93</v>
      </c>
      <c r="AC164" s="13">
        <v>0</v>
      </c>
      <c r="AD164" s="13">
        <v>5</v>
      </c>
      <c r="AE164" s="13">
        <v>5</v>
      </c>
      <c r="AF164" s="13">
        <v>0</v>
      </c>
      <c r="AG164" s="13">
        <v>3</v>
      </c>
      <c r="AH164" s="13">
        <v>0</v>
      </c>
      <c r="AI164" s="13">
        <v>38070</v>
      </c>
      <c r="AJ164" s="13">
        <v>18412</v>
      </c>
      <c r="AK164" s="13">
        <v>19658</v>
      </c>
      <c r="AL164" s="13">
        <v>35320</v>
      </c>
      <c r="AM164" s="13">
        <v>18410</v>
      </c>
      <c r="AN164" s="13">
        <v>16910</v>
      </c>
      <c r="AO164" s="13">
        <v>146356</v>
      </c>
      <c r="AP164" s="13">
        <v>110848.8</v>
      </c>
      <c r="AQ164" s="13">
        <v>27680</v>
      </c>
      <c r="AR164" s="13">
        <v>21296</v>
      </c>
      <c r="AS164" s="13">
        <v>20460</v>
      </c>
      <c r="AT164" s="13">
        <v>20710</v>
      </c>
      <c r="AU164" s="13">
        <v>18937</v>
      </c>
      <c r="AV164" s="13">
        <v>9556</v>
      </c>
      <c r="AW164" s="13">
        <v>4350</v>
      </c>
      <c r="AX164" s="13">
        <v>3411</v>
      </c>
      <c r="AY164" s="13">
        <v>2874</v>
      </c>
      <c r="AZ164" s="13">
        <v>1972</v>
      </c>
      <c r="BA164" s="13">
        <v>1396</v>
      </c>
      <c r="BB164" s="13">
        <v>2254</v>
      </c>
      <c r="BC164" s="13">
        <v>32965</v>
      </c>
      <c r="BD164" s="13">
        <v>26619</v>
      </c>
      <c r="BE164" s="13">
        <v>25221</v>
      </c>
      <c r="BF164" s="13">
        <v>22918</v>
      </c>
      <c r="BG164" s="13">
        <v>20964</v>
      </c>
      <c r="BH164" s="13">
        <v>19784</v>
      </c>
      <c r="BI164" s="13">
        <v>28310</v>
      </c>
      <c r="BJ164" s="13">
        <v>22130</v>
      </c>
      <c r="BK164" s="13">
        <v>21125</v>
      </c>
      <c r="BL164" s="13">
        <v>21325</v>
      </c>
      <c r="BM164" s="13">
        <v>19565</v>
      </c>
      <c r="BN164" s="13">
        <v>10117</v>
      </c>
      <c r="BO164" s="13">
        <v>4635</v>
      </c>
      <c r="BP164" s="13">
        <v>3543</v>
      </c>
      <c r="BQ164" s="13">
        <v>2980</v>
      </c>
      <c r="BR164" s="13">
        <v>2057</v>
      </c>
      <c r="BS164" s="13">
        <v>1455</v>
      </c>
      <c r="BT164" s="13">
        <v>2311</v>
      </c>
      <c r="BU164" s="13">
        <v>3231</v>
      </c>
      <c r="BV164" s="13">
        <v>2602</v>
      </c>
      <c r="BW164" s="13">
        <v>2514</v>
      </c>
      <c r="BX164" s="13">
        <v>2249</v>
      </c>
      <c r="BY164" s="13">
        <v>2061</v>
      </c>
      <c r="BZ164" s="13">
        <v>196</v>
      </c>
      <c r="CA164" s="13">
        <v>14020</v>
      </c>
      <c r="CB164" s="13">
        <v>7696</v>
      </c>
      <c r="CC164" s="13">
        <v>6324</v>
      </c>
      <c r="CD164" s="13">
        <v>11405</v>
      </c>
      <c r="CE164" s="13">
        <v>6451</v>
      </c>
      <c r="CF164" s="13">
        <v>4954</v>
      </c>
      <c r="CG164" s="13">
        <v>58630</v>
      </c>
      <c r="CH164" s="13">
        <v>42404</v>
      </c>
      <c r="CI164" s="13">
        <v>11259</v>
      </c>
      <c r="CJ164" s="13">
        <v>9243</v>
      </c>
      <c r="CK164" s="13">
        <v>7888</v>
      </c>
      <c r="CL164" s="13">
        <v>6537</v>
      </c>
      <c r="CM164" s="13">
        <v>5666</v>
      </c>
      <c r="CN164" s="13">
        <v>4511</v>
      </c>
      <c r="CO164" s="13">
        <v>1350</v>
      </c>
      <c r="CP164" s="13">
        <v>893</v>
      </c>
      <c r="CQ164" s="13">
        <v>801</v>
      </c>
      <c r="CR164" s="13">
        <v>736</v>
      </c>
      <c r="CS164" s="13">
        <v>681</v>
      </c>
      <c r="CT164" s="13">
        <v>1642</v>
      </c>
      <c r="CU164" s="13">
        <v>14541</v>
      </c>
      <c r="CV164" s="13">
        <v>10706</v>
      </c>
      <c r="CW164" s="13">
        <v>9605</v>
      </c>
      <c r="CX164" s="13">
        <v>8352</v>
      </c>
      <c r="CY164" s="13">
        <v>6572</v>
      </c>
      <c r="CZ164" s="13">
        <v>5715</v>
      </c>
      <c r="DA164" s="13">
        <v>11595</v>
      </c>
      <c r="DB164" s="13">
        <v>9534</v>
      </c>
      <c r="DC164" s="13">
        <v>8115</v>
      </c>
      <c r="DD164" s="13">
        <v>6735</v>
      </c>
      <c r="DE164" s="13">
        <v>5832</v>
      </c>
      <c r="DF164" s="13">
        <v>4658</v>
      </c>
      <c r="DG164" s="13">
        <v>1390</v>
      </c>
      <c r="DH164" s="13">
        <v>1016</v>
      </c>
      <c r="DI164" s="13">
        <v>820</v>
      </c>
      <c r="DJ164" s="13">
        <v>809</v>
      </c>
      <c r="DK164" s="13">
        <v>709</v>
      </c>
      <c r="DL164" s="13">
        <v>1688</v>
      </c>
      <c r="DM164" s="13">
        <v>1496</v>
      </c>
      <c r="DN164" s="13">
        <v>1102</v>
      </c>
      <c r="DO164" s="13">
        <v>2250</v>
      </c>
      <c r="DP164" s="13">
        <v>860</v>
      </c>
      <c r="DQ164" s="13">
        <v>2144</v>
      </c>
      <c r="DR164" s="13">
        <v>57</v>
      </c>
      <c r="DS164" s="13">
        <v>5690</v>
      </c>
      <c r="DT164" s="13">
        <v>3489</v>
      </c>
      <c r="DU164" s="13">
        <v>7579</v>
      </c>
      <c r="DV164" s="13">
        <v>1490</v>
      </c>
      <c r="DW164" s="13">
        <v>2623</v>
      </c>
      <c r="DX164" s="13">
        <v>503</v>
      </c>
      <c r="DY164" s="13">
        <v>289</v>
      </c>
      <c r="DZ164" s="13">
        <v>139</v>
      </c>
      <c r="EA164" s="13">
        <v>0</v>
      </c>
      <c r="EB164" s="13">
        <v>0</v>
      </c>
      <c r="EC164" s="13">
        <v>832</v>
      </c>
      <c r="ED164" s="13">
        <v>1552</v>
      </c>
      <c r="EE164" s="13">
        <v>0</v>
      </c>
      <c r="EF164" s="13">
        <v>70305</v>
      </c>
      <c r="EG164" s="13">
        <v>79570</v>
      </c>
    </row>
    <row r="165" spans="1:137" x14ac:dyDescent="0.3">
      <c r="A165" s="10" t="s">
        <v>101</v>
      </c>
      <c r="B165" s="11" t="s">
        <v>105</v>
      </c>
      <c r="C165" s="12" t="s">
        <v>134</v>
      </c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4"/>
      <c r="T165" s="14"/>
      <c r="U165" s="14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</row>
    <row r="166" spans="1:137" x14ac:dyDescent="0.3">
      <c r="A166" s="10" t="s">
        <v>107</v>
      </c>
      <c r="B166" s="11" t="s">
        <v>108</v>
      </c>
      <c r="C166" s="12" t="s">
        <v>134</v>
      </c>
      <c r="D166" s="13">
        <v>17190</v>
      </c>
      <c r="E166" s="13">
        <v>15998</v>
      </c>
      <c r="F166" s="13">
        <v>98719</v>
      </c>
      <c r="G166" s="13">
        <v>6470.9499999999989</v>
      </c>
      <c r="H166" s="13">
        <v>6071.0499999999993</v>
      </c>
      <c r="I166" s="13">
        <v>40129.5</v>
      </c>
      <c r="J166" s="13">
        <v>952</v>
      </c>
      <c r="K166" s="13">
        <v>577</v>
      </c>
      <c r="L166" s="13">
        <v>375</v>
      </c>
      <c r="M166" s="13">
        <v>946</v>
      </c>
      <c r="N166" s="13">
        <v>567</v>
      </c>
      <c r="O166" s="13">
        <v>300</v>
      </c>
      <c r="P166" s="13">
        <v>98</v>
      </c>
      <c r="Q166" s="13">
        <v>952</v>
      </c>
      <c r="R166" s="13">
        <v>27</v>
      </c>
      <c r="S166" s="14">
        <v>211</v>
      </c>
      <c r="T166" s="14">
        <v>2</v>
      </c>
      <c r="U166" s="14">
        <v>2</v>
      </c>
      <c r="V166" s="13">
        <v>0</v>
      </c>
      <c r="W166" s="13">
        <v>1</v>
      </c>
      <c r="X166" s="13">
        <v>4</v>
      </c>
      <c r="Y166" s="13">
        <v>0</v>
      </c>
      <c r="Z166" s="13">
        <v>0</v>
      </c>
      <c r="AA166" s="13">
        <v>2</v>
      </c>
      <c r="AB166" s="13">
        <v>8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13">
        <v>38972</v>
      </c>
      <c r="AJ166" s="13">
        <v>16632</v>
      </c>
      <c r="AK166" s="13">
        <v>22340</v>
      </c>
      <c r="AL166" s="13">
        <v>24207.5</v>
      </c>
      <c r="AM166" s="13">
        <v>11051.849718994028</v>
      </c>
      <c r="AN166" s="13">
        <v>13155.65028100597</v>
      </c>
      <c r="AO166" s="13">
        <v>122477</v>
      </c>
      <c r="AP166" s="13">
        <v>87750</v>
      </c>
      <c r="AQ166" s="13">
        <v>32847</v>
      </c>
      <c r="AR166" s="13">
        <v>24952</v>
      </c>
      <c r="AS166" s="13">
        <v>22772</v>
      </c>
      <c r="AT166" s="13">
        <v>20665</v>
      </c>
      <c r="AU166" s="13">
        <v>17938</v>
      </c>
      <c r="AV166" s="13">
        <v>12384</v>
      </c>
      <c r="AW166" s="13">
        <v>4075</v>
      </c>
      <c r="AX166" s="13">
        <v>2876</v>
      </c>
      <c r="AY166" s="13">
        <v>2727</v>
      </c>
      <c r="AZ166" s="13">
        <v>2495</v>
      </c>
      <c r="BA166" s="13">
        <v>2184</v>
      </c>
      <c r="BB166" s="13">
        <v>1779</v>
      </c>
      <c r="BC166" s="13">
        <v>36926</v>
      </c>
      <c r="BD166" s="13">
        <v>28131</v>
      </c>
      <c r="BE166" s="13">
        <v>25798</v>
      </c>
      <c r="BF166" s="13">
        <v>23130</v>
      </c>
      <c r="BG166" s="13">
        <v>21122</v>
      </c>
      <c r="BH166" s="13">
        <v>14283</v>
      </c>
      <c r="BI166" s="13">
        <v>34497</v>
      </c>
      <c r="BJ166" s="13">
        <v>26009</v>
      </c>
      <c r="BK166" s="13">
        <v>22293</v>
      </c>
      <c r="BL166" s="13">
        <v>19912</v>
      </c>
      <c r="BM166" s="13">
        <v>16656</v>
      </c>
      <c r="BN166" s="13">
        <v>13018</v>
      </c>
      <c r="BO166" s="13">
        <v>2921</v>
      </c>
      <c r="BP166" s="13">
        <v>1972</v>
      </c>
      <c r="BQ166" s="13">
        <v>1877</v>
      </c>
      <c r="BR166" s="13">
        <v>1406</v>
      </c>
      <c r="BS166" s="13">
        <v>1462</v>
      </c>
      <c r="BT166" s="13">
        <v>1318</v>
      </c>
      <c r="BU166" s="13">
        <v>9979</v>
      </c>
      <c r="BV166" s="13">
        <v>7727</v>
      </c>
      <c r="BW166" s="13">
        <v>7094</v>
      </c>
      <c r="BX166" s="13">
        <v>6614</v>
      </c>
      <c r="BY166" s="13">
        <v>6044</v>
      </c>
      <c r="BZ166" s="13">
        <v>122</v>
      </c>
      <c r="CA166" s="13">
        <v>14592.5</v>
      </c>
      <c r="CB166" s="13">
        <v>8755.5</v>
      </c>
      <c r="CC166" s="13">
        <v>5837.0000000000009</v>
      </c>
      <c r="CD166" s="13">
        <v>10565.499999999998</v>
      </c>
      <c r="CE166" s="13">
        <v>5282.7499999999991</v>
      </c>
      <c r="CF166" s="13">
        <v>5282.7499999999991</v>
      </c>
      <c r="CG166" s="13">
        <v>48978</v>
      </c>
      <c r="CH166" s="13">
        <v>29980.35</v>
      </c>
      <c r="CI166" s="13">
        <v>11104</v>
      </c>
      <c r="CJ166" s="13">
        <v>8950</v>
      </c>
      <c r="CK166" s="13">
        <v>8538</v>
      </c>
      <c r="CL166" s="13">
        <v>7213</v>
      </c>
      <c r="CM166" s="13">
        <v>6325</v>
      </c>
      <c r="CN166" s="13">
        <v>6007</v>
      </c>
      <c r="CO166" s="13">
        <v>2044</v>
      </c>
      <c r="CP166" s="13">
        <v>1667</v>
      </c>
      <c r="CQ166" s="13">
        <v>1436</v>
      </c>
      <c r="CR166" s="13">
        <v>1228</v>
      </c>
      <c r="CS166" s="13">
        <v>983</v>
      </c>
      <c r="CT166" s="13">
        <v>984</v>
      </c>
      <c r="CU166" s="13">
        <v>13685</v>
      </c>
      <c r="CV166" s="13">
        <v>11214</v>
      </c>
      <c r="CW166" s="13">
        <v>10486</v>
      </c>
      <c r="CX166" s="13">
        <v>8386</v>
      </c>
      <c r="CY166" s="13">
        <v>7207</v>
      </c>
      <c r="CZ166" s="13">
        <v>6703</v>
      </c>
      <c r="DA166" s="13">
        <v>9772</v>
      </c>
      <c r="DB166" s="13">
        <v>5888</v>
      </c>
      <c r="DC166" s="13">
        <v>4509</v>
      </c>
      <c r="DD166" s="13">
        <v>6450</v>
      </c>
      <c r="DE166" s="13">
        <v>4378</v>
      </c>
      <c r="DF166" s="13">
        <v>2654</v>
      </c>
      <c r="DG166" s="13">
        <v>1460</v>
      </c>
      <c r="DH166" s="13">
        <v>1231</v>
      </c>
      <c r="DI166" s="13">
        <v>1234</v>
      </c>
      <c r="DJ166" s="13">
        <v>1082</v>
      </c>
      <c r="DK166" s="13">
        <v>949</v>
      </c>
      <c r="DL166" s="13">
        <v>914</v>
      </c>
      <c r="DM166" s="13">
        <v>3511</v>
      </c>
      <c r="DN166" s="13">
        <v>3342</v>
      </c>
      <c r="DO166" s="13">
        <v>3459</v>
      </c>
      <c r="DP166" s="13">
        <v>3151</v>
      </c>
      <c r="DQ166" s="13">
        <v>2610</v>
      </c>
      <c r="DR166" s="13">
        <v>108</v>
      </c>
      <c r="DS166" s="13">
        <v>3409</v>
      </c>
      <c r="DT166" s="13">
        <v>0</v>
      </c>
      <c r="DU166" s="13">
        <v>3237</v>
      </c>
      <c r="DV166" s="13">
        <v>0</v>
      </c>
      <c r="DW166" s="13">
        <v>1079</v>
      </c>
      <c r="DX166" s="13">
        <v>0</v>
      </c>
      <c r="DY166" s="13">
        <v>0</v>
      </c>
      <c r="DZ166" s="13">
        <v>0</v>
      </c>
      <c r="EA166" s="13">
        <v>2012</v>
      </c>
      <c r="EB166" s="13">
        <v>0</v>
      </c>
      <c r="EC166" s="13">
        <v>989</v>
      </c>
      <c r="ED166" s="13">
        <v>65</v>
      </c>
      <c r="EE166" s="13">
        <v>0</v>
      </c>
      <c r="EF166" s="13">
        <v>0</v>
      </c>
      <c r="EG166" s="13">
        <v>0</v>
      </c>
    </row>
    <row r="167" spans="1:137" x14ac:dyDescent="0.3">
      <c r="A167" s="18" t="s">
        <v>107</v>
      </c>
      <c r="B167" s="19" t="s">
        <v>112</v>
      </c>
      <c r="C167" s="20" t="s">
        <v>134</v>
      </c>
      <c r="D167" s="13">
        <v>10059.218181818182</v>
      </c>
      <c r="E167" s="13">
        <v>9582.8545454545456</v>
      </c>
      <c r="F167" s="13">
        <v>56700.642857142855</v>
      </c>
      <c r="G167" s="13">
        <v>5438.55</v>
      </c>
      <c r="H167" s="13">
        <v>4878.8999999999996</v>
      </c>
      <c r="I167" s="13">
        <v>25858</v>
      </c>
      <c r="J167" s="13">
        <v>565</v>
      </c>
      <c r="K167" s="13">
        <v>418</v>
      </c>
      <c r="L167" s="13">
        <v>147</v>
      </c>
      <c r="M167" s="13">
        <v>251</v>
      </c>
      <c r="N167" s="13">
        <v>170</v>
      </c>
      <c r="O167" s="13">
        <v>96</v>
      </c>
      <c r="P167" s="13">
        <v>234</v>
      </c>
      <c r="Q167" s="13">
        <v>565</v>
      </c>
      <c r="R167" s="13">
        <v>229</v>
      </c>
      <c r="S167" s="14">
        <v>705</v>
      </c>
      <c r="T167" s="14">
        <v>73</v>
      </c>
      <c r="U167" s="14">
        <v>2083</v>
      </c>
      <c r="V167" s="13">
        <v>7</v>
      </c>
      <c r="W167" s="13">
        <v>149</v>
      </c>
      <c r="X167" s="13">
        <v>8506</v>
      </c>
      <c r="Y167" s="13">
        <v>4838</v>
      </c>
      <c r="Z167" s="13">
        <v>124</v>
      </c>
      <c r="AA167" s="13">
        <v>3010</v>
      </c>
      <c r="AB167" s="13">
        <v>131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279</v>
      </c>
      <c r="AI167" s="13">
        <v>26504.666666666668</v>
      </c>
      <c r="AJ167" s="13">
        <v>18858.666666666664</v>
      </c>
      <c r="AK167" s="13">
        <v>7646.0000000000009</v>
      </c>
      <c r="AL167" s="13">
        <v>12944.800000000001</v>
      </c>
      <c r="AM167" s="13">
        <v>8000.2</v>
      </c>
      <c r="AN167" s="13">
        <v>4944.6000000000004</v>
      </c>
      <c r="AO167" s="13">
        <v>67389</v>
      </c>
      <c r="AP167" s="13">
        <v>43523</v>
      </c>
      <c r="AQ167" s="13">
        <v>18484</v>
      </c>
      <c r="AR167" s="13">
        <v>21401</v>
      </c>
      <c r="AS167" s="13">
        <v>14344</v>
      </c>
      <c r="AT167" s="13">
        <v>13543</v>
      </c>
      <c r="AU167" s="13">
        <v>11131</v>
      </c>
      <c r="AV167" s="13">
        <v>8872</v>
      </c>
      <c r="AW167" s="13">
        <v>3788</v>
      </c>
      <c r="AX167" s="13">
        <v>5716</v>
      </c>
      <c r="AY167" s="13">
        <v>3719</v>
      </c>
      <c r="AZ167" s="13">
        <v>3248</v>
      </c>
      <c r="BA167" s="13">
        <v>3365</v>
      </c>
      <c r="BB167" s="13">
        <v>3808</v>
      </c>
      <c r="BC167" s="13">
        <v>14159</v>
      </c>
      <c r="BD167" s="13">
        <v>26139</v>
      </c>
      <c r="BE167" s="13">
        <v>18608</v>
      </c>
      <c r="BF167" s="13">
        <v>17154</v>
      </c>
      <c r="BG167" s="13">
        <v>14943</v>
      </c>
      <c r="BH167" s="13">
        <v>12504</v>
      </c>
      <c r="BI167" s="13">
        <v>26113</v>
      </c>
      <c r="BJ167" s="13">
        <v>13471</v>
      </c>
      <c r="BK167" s="13">
        <v>12624</v>
      </c>
      <c r="BL167" s="13">
        <v>11416</v>
      </c>
      <c r="BM167" s="13">
        <v>9971</v>
      </c>
      <c r="BN167" s="13">
        <v>8007</v>
      </c>
      <c r="BO167" s="13">
        <v>5900</v>
      </c>
      <c r="BP167" s="13">
        <v>10208</v>
      </c>
      <c r="BQ167" s="13">
        <v>5235</v>
      </c>
      <c r="BR167" s="13">
        <v>5647</v>
      </c>
      <c r="BS167" s="13">
        <v>4156</v>
      </c>
      <c r="BT167" s="13">
        <v>2809</v>
      </c>
      <c r="BU167" s="13">
        <v>3492</v>
      </c>
      <c r="BV167" s="13">
        <v>11888</v>
      </c>
      <c r="BW167" s="13">
        <v>5933</v>
      </c>
      <c r="BX167" s="13">
        <v>5552</v>
      </c>
      <c r="BY167" s="13">
        <v>5080</v>
      </c>
      <c r="BZ167" s="13">
        <v>138</v>
      </c>
      <c r="CA167" s="13">
        <v>12434.5</v>
      </c>
      <c r="CB167" s="13">
        <v>5595.5250000000005</v>
      </c>
      <c r="CC167" s="13">
        <v>6838.9749999999995</v>
      </c>
      <c r="CD167" s="13">
        <v>9477.4</v>
      </c>
      <c r="CE167" s="13">
        <v>5875.9880000000003</v>
      </c>
      <c r="CF167" s="13">
        <v>3601.4119999999998</v>
      </c>
      <c r="CG167" s="13">
        <v>32329</v>
      </c>
      <c r="CH167" s="13">
        <v>19051</v>
      </c>
      <c r="CI167" s="13">
        <v>13107</v>
      </c>
      <c r="CJ167" s="13">
        <v>13839</v>
      </c>
      <c r="CK167" s="13">
        <v>3888</v>
      </c>
      <c r="CL167" s="13">
        <v>2214</v>
      </c>
      <c r="CM167" s="13">
        <v>2313</v>
      </c>
      <c r="CN167" s="13">
        <v>1361</v>
      </c>
      <c r="CO167" s="13">
        <v>2363</v>
      </c>
      <c r="CP167" s="13">
        <v>1803</v>
      </c>
      <c r="CQ167" s="13">
        <v>309</v>
      </c>
      <c r="CR167" s="13">
        <v>241</v>
      </c>
      <c r="CS167" s="13">
        <v>180</v>
      </c>
      <c r="CT167" s="13">
        <v>465</v>
      </c>
      <c r="CU167" s="13">
        <v>5834</v>
      </c>
      <c r="CV167" s="13">
        <v>13219</v>
      </c>
      <c r="CW167" s="13">
        <v>3935</v>
      </c>
      <c r="CX167" s="13">
        <v>2895</v>
      </c>
      <c r="CY167" s="13">
        <v>2318</v>
      </c>
      <c r="CZ167" s="13">
        <v>2252</v>
      </c>
      <c r="DA167" s="13">
        <v>6234</v>
      </c>
      <c r="DB167" s="13">
        <v>4991</v>
      </c>
      <c r="DC167" s="13">
        <v>3992</v>
      </c>
      <c r="DD167" s="13">
        <v>2722</v>
      </c>
      <c r="DE167" s="13">
        <v>2182</v>
      </c>
      <c r="DF167" s="13">
        <v>1511</v>
      </c>
      <c r="DG167" s="13">
        <v>2170</v>
      </c>
      <c r="DH167" s="13">
        <v>1370</v>
      </c>
      <c r="DI167" s="13">
        <v>419</v>
      </c>
      <c r="DJ167" s="13">
        <v>212</v>
      </c>
      <c r="DK167" s="13">
        <v>241</v>
      </c>
      <c r="DL167" s="13">
        <v>898</v>
      </c>
      <c r="DM167" s="13">
        <v>1458</v>
      </c>
      <c r="DN167" s="13">
        <v>2339</v>
      </c>
      <c r="DO167" s="13">
        <v>1811</v>
      </c>
      <c r="DP167" s="13">
        <v>1174</v>
      </c>
      <c r="DQ167" s="13">
        <v>966</v>
      </c>
      <c r="DR167" s="13">
        <v>121</v>
      </c>
      <c r="DS167" s="13">
        <v>2712</v>
      </c>
      <c r="DT167" s="13">
        <v>0</v>
      </c>
      <c r="DU167" s="13">
        <v>1091</v>
      </c>
      <c r="DV167" s="13">
        <v>0</v>
      </c>
      <c r="DW167" s="13">
        <v>463</v>
      </c>
      <c r="DX167" s="13">
        <v>0</v>
      </c>
      <c r="DY167" s="13">
        <v>101</v>
      </c>
      <c r="DZ167" s="13">
        <v>0</v>
      </c>
      <c r="EA167" s="13">
        <v>0</v>
      </c>
      <c r="EB167" s="13">
        <v>0</v>
      </c>
      <c r="EC167" s="13">
        <v>406</v>
      </c>
      <c r="ED167" s="13">
        <v>157</v>
      </c>
      <c r="EE167" s="13">
        <v>464</v>
      </c>
      <c r="EF167" s="13">
        <v>886</v>
      </c>
      <c r="EG167" s="13">
        <v>4746</v>
      </c>
    </row>
    <row r="168" spans="1:137" x14ac:dyDescent="0.3">
      <c r="A168" s="18" t="s">
        <v>107</v>
      </c>
      <c r="B168" s="19" t="s">
        <v>109</v>
      </c>
      <c r="C168" s="20" t="s">
        <v>134</v>
      </c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4"/>
      <c r="T168" s="14"/>
      <c r="U168" s="14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</row>
    <row r="169" spans="1:137" x14ac:dyDescent="0.3">
      <c r="A169" s="18" t="s">
        <v>107</v>
      </c>
      <c r="B169" s="19" t="s">
        <v>110</v>
      </c>
      <c r="C169" s="20" t="s">
        <v>134</v>
      </c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4"/>
      <c r="T169" s="14"/>
      <c r="U169" s="1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</row>
    <row r="170" spans="1:137" x14ac:dyDescent="0.3">
      <c r="A170" s="18" t="s">
        <v>107</v>
      </c>
      <c r="B170" s="19" t="s">
        <v>111</v>
      </c>
      <c r="C170" s="20" t="s">
        <v>134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4"/>
      <c r="T170" s="14"/>
      <c r="U170" s="14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</row>
    <row r="171" spans="1:137" x14ac:dyDescent="0.3">
      <c r="A171" s="10" t="s">
        <v>114</v>
      </c>
      <c r="B171" s="11" t="s">
        <v>116</v>
      </c>
      <c r="C171" s="12" t="s">
        <v>134</v>
      </c>
      <c r="D171" s="13">
        <v>16486</v>
      </c>
      <c r="E171" s="13">
        <v>16576</v>
      </c>
      <c r="F171" s="13">
        <v>129265.25</v>
      </c>
      <c r="G171" s="13">
        <v>7881.8666666666668</v>
      </c>
      <c r="H171" s="13">
        <v>5645.8453333333346</v>
      </c>
      <c r="I171" s="13">
        <v>26023.166666666668</v>
      </c>
      <c r="J171" s="13">
        <v>911</v>
      </c>
      <c r="K171" s="13">
        <v>598</v>
      </c>
      <c r="L171" s="13">
        <v>278</v>
      </c>
      <c r="M171" s="13">
        <v>755</v>
      </c>
      <c r="N171" s="13">
        <v>40</v>
      </c>
      <c r="O171" s="13">
        <v>297</v>
      </c>
      <c r="P171" s="13">
        <v>845</v>
      </c>
      <c r="Q171" s="13">
        <v>865</v>
      </c>
      <c r="R171" s="13">
        <v>330</v>
      </c>
      <c r="S171" s="14">
        <v>1125</v>
      </c>
      <c r="T171" s="14">
        <v>470</v>
      </c>
      <c r="U171" s="14">
        <v>4033</v>
      </c>
      <c r="V171" s="13">
        <v>1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338</v>
      </c>
      <c r="AI171" s="13">
        <v>36516.5</v>
      </c>
      <c r="AJ171" s="13">
        <v>17527.919999999998</v>
      </c>
      <c r="AK171" s="13">
        <v>18988.580000000002</v>
      </c>
      <c r="AL171" s="13">
        <v>15288</v>
      </c>
      <c r="AM171" s="13">
        <v>7733.6222980659841</v>
      </c>
      <c r="AN171" s="13">
        <v>7554.3777019340159</v>
      </c>
      <c r="AO171" s="13">
        <v>136862</v>
      </c>
      <c r="AP171" s="13">
        <v>58820</v>
      </c>
      <c r="AQ171" s="13">
        <v>0</v>
      </c>
      <c r="AR171" s="13">
        <v>0</v>
      </c>
      <c r="AS171" s="13">
        <v>0</v>
      </c>
      <c r="AT171" s="13">
        <v>0</v>
      </c>
      <c r="AU171" s="13">
        <v>0</v>
      </c>
      <c r="AV171" s="13">
        <v>0</v>
      </c>
      <c r="AW171" s="13">
        <v>0</v>
      </c>
      <c r="AX171" s="13">
        <v>0</v>
      </c>
      <c r="AY171" s="13">
        <v>0</v>
      </c>
      <c r="AZ171" s="13">
        <v>0</v>
      </c>
      <c r="BA171" s="13">
        <v>0</v>
      </c>
      <c r="BB171" s="13">
        <v>0</v>
      </c>
      <c r="BC171" s="13">
        <v>39037</v>
      </c>
      <c r="BD171" s="13">
        <v>85493</v>
      </c>
      <c r="BE171" s="13">
        <v>22676</v>
      </c>
      <c r="BF171" s="13">
        <v>19912</v>
      </c>
      <c r="BG171" s="13">
        <v>17959</v>
      </c>
      <c r="BH171" s="13">
        <v>17253</v>
      </c>
      <c r="BI171" s="13">
        <v>0</v>
      </c>
      <c r="BJ171" s="13">
        <v>0</v>
      </c>
      <c r="BK171" s="13">
        <v>0</v>
      </c>
      <c r="BL171" s="13">
        <v>0</v>
      </c>
      <c r="BM171" s="13">
        <v>0</v>
      </c>
      <c r="BN171" s="13">
        <v>0</v>
      </c>
      <c r="BO171" s="13">
        <v>0</v>
      </c>
      <c r="BP171" s="13">
        <v>0</v>
      </c>
      <c r="BQ171" s="13">
        <v>0</v>
      </c>
      <c r="BR171" s="13">
        <v>0</v>
      </c>
      <c r="BS171" s="13">
        <v>0</v>
      </c>
      <c r="BT171" s="13">
        <v>0</v>
      </c>
      <c r="BU171" s="13">
        <v>40448</v>
      </c>
      <c r="BV171" s="13">
        <v>34838</v>
      </c>
      <c r="BW171" s="13">
        <v>32451</v>
      </c>
      <c r="BX171" s="13">
        <v>27899</v>
      </c>
      <c r="BY171" s="13">
        <v>19561</v>
      </c>
      <c r="BZ171" s="13">
        <v>15062</v>
      </c>
      <c r="CA171" s="13">
        <v>17263.8</v>
      </c>
      <c r="CB171" s="13">
        <v>10733.398000000001</v>
      </c>
      <c r="CC171" s="13">
        <v>6530.402</v>
      </c>
      <c r="CD171" s="13">
        <v>12562.5</v>
      </c>
      <c r="CE171" s="13">
        <v>6778.75</v>
      </c>
      <c r="CF171" s="13">
        <v>5783.75</v>
      </c>
      <c r="CG171" s="13">
        <v>33923</v>
      </c>
      <c r="CH171" s="13">
        <v>19600.059999999998</v>
      </c>
      <c r="CI171" s="13">
        <v>0</v>
      </c>
      <c r="CJ171" s="13">
        <v>0</v>
      </c>
      <c r="CK171" s="13">
        <v>0</v>
      </c>
      <c r="CL171" s="13">
        <v>0</v>
      </c>
      <c r="CM171" s="13">
        <v>0</v>
      </c>
      <c r="CN171" s="13">
        <v>0</v>
      </c>
      <c r="CO171" s="13">
        <v>0</v>
      </c>
      <c r="CP171" s="13">
        <v>0</v>
      </c>
      <c r="CQ171" s="13">
        <v>0</v>
      </c>
      <c r="CR171" s="13">
        <v>0</v>
      </c>
      <c r="CS171" s="13">
        <v>0</v>
      </c>
      <c r="CT171" s="13">
        <v>0</v>
      </c>
      <c r="CU171" s="13">
        <v>8958</v>
      </c>
      <c r="CV171" s="13">
        <v>5247</v>
      </c>
      <c r="CW171" s="13">
        <v>3659</v>
      </c>
      <c r="CX171" s="13">
        <v>2909</v>
      </c>
      <c r="CY171" s="13">
        <v>1618</v>
      </c>
      <c r="CZ171" s="13">
        <v>1626</v>
      </c>
      <c r="DA171" s="13">
        <v>0</v>
      </c>
      <c r="DB171" s="13">
        <v>0</v>
      </c>
      <c r="DC171" s="13">
        <v>0</v>
      </c>
      <c r="DD171" s="13">
        <v>0</v>
      </c>
      <c r="DE171" s="13">
        <v>0</v>
      </c>
      <c r="DF171" s="13">
        <v>0</v>
      </c>
      <c r="DG171" s="13">
        <v>0</v>
      </c>
      <c r="DH171" s="13">
        <v>0</v>
      </c>
      <c r="DI171" s="13">
        <v>0</v>
      </c>
      <c r="DJ171" s="13">
        <v>0</v>
      </c>
      <c r="DK171" s="13">
        <v>0</v>
      </c>
      <c r="DL171" s="13">
        <v>0</v>
      </c>
      <c r="DM171" s="13">
        <v>11309</v>
      </c>
      <c r="DN171" s="13">
        <v>7514</v>
      </c>
      <c r="DO171" s="13">
        <v>5251</v>
      </c>
      <c r="DP171" s="13">
        <v>3934</v>
      </c>
      <c r="DQ171" s="13">
        <v>15927</v>
      </c>
      <c r="DR171" s="13">
        <v>2930</v>
      </c>
      <c r="DS171" s="13">
        <v>1046</v>
      </c>
      <c r="DT171" s="13">
        <v>155</v>
      </c>
      <c r="DU171" s="13">
        <v>426</v>
      </c>
      <c r="DV171" s="13">
        <v>21</v>
      </c>
      <c r="DW171" s="13">
        <v>0</v>
      </c>
      <c r="DX171" s="13">
        <v>0</v>
      </c>
      <c r="DY171" s="13">
        <v>1056</v>
      </c>
      <c r="DZ171" s="13">
        <v>161</v>
      </c>
      <c r="EA171" s="13">
        <v>108</v>
      </c>
      <c r="EB171" s="13">
        <v>4</v>
      </c>
      <c r="EC171" s="13">
        <v>170</v>
      </c>
      <c r="ED171" s="13">
        <v>0</v>
      </c>
      <c r="EE171" s="13">
        <v>0</v>
      </c>
      <c r="EF171" s="13">
        <v>0</v>
      </c>
      <c r="EG171" s="13">
        <v>0</v>
      </c>
    </row>
    <row r="172" spans="1:137" x14ac:dyDescent="0.3">
      <c r="A172" s="10" t="s">
        <v>114</v>
      </c>
      <c r="B172" s="11" t="s">
        <v>115</v>
      </c>
      <c r="C172" s="12" t="s">
        <v>134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4"/>
      <c r="T172" s="14"/>
      <c r="U172" s="14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</row>
    <row r="173" spans="1:137" x14ac:dyDescent="0.3">
      <c r="A173" s="10" t="s">
        <v>114</v>
      </c>
      <c r="B173" s="11" t="s">
        <v>117</v>
      </c>
      <c r="C173" s="12" t="s">
        <v>134</v>
      </c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4"/>
      <c r="T173" s="14"/>
      <c r="U173" s="14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</row>
    <row r="174" spans="1:137" x14ac:dyDescent="0.3">
      <c r="A174" s="10" t="s">
        <v>118</v>
      </c>
      <c r="B174" s="11" t="s">
        <v>119</v>
      </c>
      <c r="C174" s="12" t="s">
        <v>134</v>
      </c>
      <c r="D174" s="13">
        <v>10783</v>
      </c>
      <c r="E174" s="13">
        <v>9484</v>
      </c>
      <c r="F174" s="13">
        <v>69274</v>
      </c>
      <c r="G174" s="13">
        <v>1928</v>
      </c>
      <c r="H174" s="13">
        <v>1205</v>
      </c>
      <c r="I174" s="13">
        <v>18862</v>
      </c>
      <c r="J174" s="13">
        <v>696</v>
      </c>
      <c r="K174" s="13">
        <v>441</v>
      </c>
      <c r="L174" s="13">
        <v>255</v>
      </c>
      <c r="M174" s="13">
        <v>510</v>
      </c>
      <c r="N174" s="13">
        <v>6</v>
      </c>
      <c r="O174" s="13">
        <v>0</v>
      </c>
      <c r="P174" s="13">
        <v>680</v>
      </c>
      <c r="Q174" s="13">
        <v>694</v>
      </c>
      <c r="R174" s="13">
        <v>12</v>
      </c>
      <c r="S174" s="14">
        <v>332</v>
      </c>
      <c r="T174" s="14">
        <v>165</v>
      </c>
      <c r="U174" s="14">
        <v>3758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0</v>
      </c>
      <c r="AD174" s="13">
        <v>0</v>
      </c>
      <c r="AE174" s="13">
        <v>0</v>
      </c>
      <c r="AF174" s="13">
        <v>0</v>
      </c>
      <c r="AG174" s="13">
        <v>0</v>
      </c>
      <c r="AH174" s="13">
        <v>152</v>
      </c>
      <c r="AI174" s="13">
        <v>27174.782608695656</v>
      </c>
      <c r="AJ174" s="13">
        <v>14755.652173913044</v>
      </c>
      <c r="AK174" s="13">
        <v>12419.130434782612</v>
      </c>
      <c r="AL174" s="13">
        <v>13792</v>
      </c>
      <c r="AM174" s="13">
        <v>7751</v>
      </c>
      <c r="AN174" s="13">
        <v>6041</v>
      </c>
      <c r="AO174" s="13">
        <v>95074.444444444438</v>
      </c>
      <c r="AP174" s="13">
        <v>55224</v>
      </c>
      <c r="AQ174" s="13">
        <v>22984</v>
      </c>
      <c r="AR174" s="13">
        <v>19477</v>
      </c>
      <c r="AS174" s="13">
        <v>17883</v>
      </c>
      <c r="AT174" s="13">
        <v>15950</v>
      </c>
      <c r="AU174" s="13">
        <v>12695</v>
      </c>
      <c r="AV174" s="13">
        <v>7491</v>
      </c>
      <c r="AW174" s="13">
        <v>9364</v>
      </c>
      <c r="AX174" s="13">
        <v>5407</v>
      </c>
      <c r="AY174" s="13">
        <v>4154</v>
      </c>
      <c r="AZ174" s="13">
        <v>2878</v>
      </c>
      <c r="BA174" s="13">
        <v>2913</v>
      </c>
      <c r="BB174" s="13">
        <v>2040</v>
      </c>
      <c r="BC174" s="13">
        <v>32348</v>
      </c>
      <c r="BD174" s="13">
        <v>24884</v>
      </c>
      <c r="BE174" s="13">
        <v>22037</v>
      </c>
      <c r="BF174" s="13">
        <v>18516</v>
      </c>
      <c r="BG174" s="13">
        <v>15070</v>
      </c>
      <c r="BH174" s="13">
        <v>9531</v>
      </c>
      <c r="BI174" s="13">
        <v>27641</v>
      </c>
      <c r="BJ174" s="13">
        <v>21129</v>
      </c>
      <c r="BK174" s="13">
        <v>17606</v>
      </c>
      <c r="BL174" s="13">
        <v>15969</v>
      </c>
      <c r="BM174" s="13">
        <v>12336</v>
      </c>
      <c r="BN174" s="13">
        <v>8735</v>
      </c>
      <c r="BO174" s="13">
        <v>7674</v>
      </c>
      <c r="BP174" s="13">
        <v>4968</v>
      </c>
      <c r="BQ174" s="13">
        <v>3933</v>
      </c>
      <c r="BR174" s="13">
        <v>2322</v>
      </c>
      <c r="BS174" s="13">
        <v>2410</v>
      </c>
      <c r="BT174" s="13">
        <v>2640</v>
      </c>
      <c r="BU174" s="13">
        <v>3530</v>
      </c>
      <c r="BV174" s="13">
        <v>2608</v>
      </c>
      <c r="BW174" s="13">
        <v>2153</v>
      </c>
      <c r="BX174" s="13">
        <v>1828</v>
      </c>
      <c r="BY174" s="13">
        <v>1473</v>
      </c>
      <c r="BZ174" s="13">
        <v>112</v>
      </c>
      <c r="CA174" s="13">
        <v>4290.3703703703704</v>
      </c>
      <c r="CB174" s="13">
        <v>2603.7037037037035</v>
      </c>
      <c r="CC174" s="13">
        <v>1686.6666666666665</v>
      </c>
      <c r="CD174" s="13">
        <v>1354</v>
      </c>
      <c r="CE174" s="13">
        <v>784</v>
      </c>
      <c r="CF174" s="13">
        <v>570</v>
      </c>
      <c r="CG174" s="13">
        <v>22963</v>
      </c>
      <c r="CH174" s="13">
        <v>15535</v>
      </c>
      <c r="CI174" s="13">
        <v>3957</v>
      </c>
      <c r="CJ174" s="13">
        <v>3627</v>
      </c>
      <c r="CK174" s="13">
        <v>2479</v>
      </c>
      <c r="CL174" s="13">
        <v>1684</v>
      </c>
      <c r="CM174" s="13">
        <v>1381</v>
      </c>
      <c r="CN174" s="13">
        <v>1279</v>
      </c>
      <c r="CO174" s="13">
        <v>1774</v>
      </c>
      <c r="CP174" s="13">
        <v>1259</v>
      </c>
      <c r="CQ174" s="13">
        <v>1314</v>
      </c>
      <c r="CR174" s="13">
        <v>1198</v>
      </c>
      <c r="CS174" s="13">
        <v>943</v>
      </c>
      <c r="CT174" s="13">
        <v>722</v>
      </c>
      <c r="CU174" s="13">
        <v>5731</v>
      </c>
      <c r="CV174" s="13">
        <v>4886</v>
      </c>
      <c r="CW174" s="13">
        <v>3793</v>
      </c>
      <c r="CX174" s="13">
        <v>2882</v>
      </c>
      <c r="CY174" s="13">
        <v>2324</v>
      </c>
      <c r="CZ174" s="13">
        <v>2001</v>
      </c>
      <c r="DA174" s="13">
        <v>4384</v>
      </c>
      <c r="DB174" s="13">
        <v>3671</v>
      </c>
      <c r="DC174" s="13">
        <v>2659</v>
      </c>
      <c r="DD174" s="13">
        <v>1850</v>
      </c>
      <c r="DE174" s="13">
        <v>1367</v>
      </c>
      <c r="DF174" s="13">
        <v>1352</v>
      </c>
      <c r="DG174" s="13">
        <v>1724</v>
      </c>
      <c r="DH174" s="13">
        <v>1492</v>
      </c>
      <c r="DI174" s="13">
        <v>1348</v>
      </c>
      <c r="DJ174" s="13">
        <v>1268</v>
      </c>
      <c r="DK174" s="13">
        <v>1069</v>
      </c>
      <c r="DL174" s="13">
        <v>779</v>
      </c>
      <c r="DM174" s="13">
        <v>1747</v>
      </c>
      <c r="DN174" s="13">
        <v>1507</v>
      </c>
      <c r="DO174" s="13">
        <v>1082</v>
      </c>
      <c r="DP174" s="13">
        <v>917</v>
      </c>
      <c r="DQ174" s="13">
        <v>1899</v>
      </c>
      <c r="DR174" s="13">
        <v>212</v>
      </c>
      <c r="DS174" s="13">
        <v>3027</v>
      </c>
      <c r="DT174" s="13">
        <v>819</v>
      </c>
      <c r="DU174" s="13">
        <v>2663</v>
      </c>
      <c r="DV174" s="13">
        <v>143</v>
      </c>
      <c r="DW174" s="13">
        <v>563</v>
      </c>
      <c r="DX174" s="13">
        <v>130</v>
      </c>
      <c r="DY174" s="13">
        <v>203</v>
      </c>
      <c r="DZ174" s="13">
        <v>45</v>
      </c>
      <c r="EA174" s="13">
        <v>1661</v>
      </c>
      <c r="EB174" s="13">
        <v>110</v>
      </c>
      <c r="EC174" s="13">
        <v>152</v>
      </c>
      <c r="ED174" s="13">
        <v>929</v>
      </c>
      <c r="EE174" s="13">
        <v>2993</v>
      </c>
      <c r="EF174" s="13">
        <v>42853</v>
      </c>
      <c r="EG174" s="13">
        <v>45846</v>
      </c>
    </row>
    <row r="175" spans="1:137" x14ac:dyDescent="0.3">
      <c r="A175" s="10" t="s">
        <v>118</v>
      </c>
      <c r="B175" s="11" t="s">
        <v>121</v>
      </c>
      <c r="C175" s="12" t="s">
        <v>134</v>
      </c>
      <c r="D175" s="13">
        <v>39291</v>
      </c>
      <c r="E175" s="13">
        <v>32275</v>
      </c>
      <c r="F175" s="13">
        <v>44517</v>
      </c>
      <c r="G175" s="13">
        <v>9114</v>
      </c>
      <c r="H175" s="13">
        <v>3903</v>
      </c>
      <c r="I175" s="13">
        <v>26475</v>
      </c>
      <c r="J175" s="13">
        <v>876</v>
      </c>
      <c r="K175" s="13">
        <v>547</v>
      </c>
      <c r="L175" s="13">
        <v>329</v>
      </c>
      <c r="M175" s="13">
        <v>740</v>
      </c>
      <c r="N175" s="13">
        <v>78</v>
      </c>
      <c r="O175" s="13">
        <v>26</v>
      </c>
      <c r="P175" s="13">
        <v>839</v>
      </c>
      <c r="Q175" s="13">
        <v>876</v>
      </c>
      <c r="R175" s="13">
        <v>160</v>
      </c>
      <c r="S175" s="13">
        <v>282</v>
      </c>
      <c r="T175" s="13">
        <v>260</v>
      </c>
      <c r="U175" s="13">
        <v>5548</v>
      </c>
      <c r="V175" s="13">
        <v>66</v>
      </c>
      <c r="W175" s="13">
        <v>0</v>
      </c>
      <c r="X175" s="13">
        <v>0</v>
      </c>
      <c r="Y175" s="13">
        <v>0</v>
      </c>
      <c r="Z175" s="13">
        <v>0</v>
      </c>
      <c r="AA175" s="13">
        <v>66</v>
      </c>
      <c r="AB175" s="13">
        <v>17</v>
      </c>
      <c r="AC175" s="13">
        <v>4</v>
      </c>
      <c r="AD175" s="13">
        <v>7</v>
      </c>
      <c r="AE175" s="13">
        <v>2</v>
      </c>
      <c r="AF175" s="13">
        <v>0</v>
      </c>
      <c r="AG175" s="13">
        <v>4</v>
      </c>
      <c r="AH175" s="13">
        <v>264</v>
      </c>
      <c r="AI175" s="13">
        <v>28317</v>
      </c>
      <c r="AJ175" s="13">
        <v>16949</v>
      </c>
      <c r="AK175" s="13">
        <v>11332</v>
      </c>
      <c r="AL175" s="13">
        <v>18836</v>
      </c>
      <c r="AM175" s="13">
        <v>12887</v>
      </c>
      <c r="AN175" s="13">
        <v>5949</v>
      </c>
      <c r="AO175" s="13">
        <v>202976</v>
      </c>
      <c r="AP175" s="13">
        <v>115212</v>
      </c>
      <c r="AQ175" s="13">
        <v>35909</v>
      </c>
      <c r="AR175" s="13">
        <v>31013</v>
      </c>
      <c r="AS175" s="13">
        <v>32522</v>
      </c>
      <c r="AT175" s="13">
        <v>27945</v>
      </c>
      <c r="AU175" s="13">
        <v>27684</v>
      </c>
      <c r="AV175" s="13">
        <v>27517</v>
      </c>
      <c r="AW175" s="13">
        <v>5925</v>
      </c>
      <c r="AX175" s="13">
        <v>4609</v>
      </c>
      <c r="AY175" s="13">
        <v>4397</v>
      </c>
      <c r="AZ175" s="13">
        <v>14782</v>
      </c>
      <c r="BA175" s="13">
        <v>17062</v>
      </c>
      <c r="BB175" s="13">
        <v>16285</v>
      </c>
      <c r="BC175" s="13">
        <v>41834</v>
      </c>
      <c r="BD175" s="13">
        <v>35622</v>
      </c>
      <c r="BE175" s="13">
        <v>36919</v>
      </c>
      <c r="BF175" s="13">
        <v>42727</v>
      </c>
      <c r="BG175" s="13">
        <v>44746</v>
      </c>
      <c r="BH175" s="13">
        <v>43802</v>
      </c>
      <c r="BI175" s="13">
        <v>53890</v>
      </c>
      <c r="BJ175" s="13">
        <v>48652</v>
      </c>
      <c r="BK175" s="13">
        <v>44620</v>
      </c>
      <c r="BL175" s="13">
        <v>42655</v>
      </c>
      <c r="BM175" s="13">
        <v>31907</v>
      </c>
      <c r="BN175" s="13">
        <v>23485</v>
      </c>
      <c r="BO175" s="13">
        <v>2504</v>
      </c>
      <c r="BP175" s="13">
        <v>2155</v>
      </c>
      <c r="BQ175" s="13">
        <v>2426</v>
      </c>
      <c r="BR175" s="13">
        <v>2132</v>
      </c>
      <c r="BS175" s="13">
        <v>2658</v>
      </c>
      <c r="BT175" s="13">
        <v>3010</v>
      </c>
      <c r="BU175" s="13">
        <v>5636</v>
      </c>
      <c r="BV175" s="13">
        <v>5078</v>
      </c>
      <c r="BW175" s="13">
        <v>13083</v>
      </c>
      <c r="BX175" s="13">
        <v>12576</v>
      </c>
      <c r="BY175" s="13">
        <v>9812</v>
      </c>
      <c r="BZ175" s="13">
        <v>263</v>
      </c>
      <c r="CA175" s="13">
        <v>10019</v>
      </c>
      <c r="CB175" s="13">
        <v>5961</v>
      </c>
      <c r="CC175" s="13">
        <v>4341</v>
      </c>
      <c r="CD175" s="13">
        <v>8423.2857142857138</v>
      </c>
      <c r="CE175" s="13">
        <v>6256</v>
      </c>
      <c r="CF175" s="13">
        <v>2167.4285714285706</v>
      </c>
      <c r="CG175" s="13">
        <v>28902.285714285714</v>
      </c>
      <c r="CH175" s="13">
        <v>10175</v>
      </c>
      <c r="CI175" s="13">
        <v>8423.2857142857138</v>
      </c>
      <c r="CJ175" s="13">
        <v>5629</v>
      </c>
      <c r="CK175" s="13">
        <v>5343</v>
      </c>
      <c r="CL175" s="13">
        <v>4842</v>
      </c>
      <c r="CM175" s="13">
        <v>4665</v>
      </c>
      <c r="CN175" s="13">
        <v>4012</v>
      </c>
      <c r="CO175" s="13">
        <v>1847.5</v>
      </c>
      <c r="CP175" s="13">
        <v>1473.5</v>
      </c>
      <c r="CQ175" s="13">
        <v>1338.5</v>
      </c>
      <c r="CR175" s="13">
        <v>985</v>
      </c>
      <c r="CS175" s="13">
        <v>870</v>
      </c>
      <c r="CT175" s="13">
        <v>756</v>
      </c>
      <c r="CU175" s="13">
        <v>1909</v>
      </c>
      <c r="CV175" s="13">
        <v>1798</v>
      </c>
      <c r="CW175" s="13">
        <v>1642</v>
      </c>
      <c r="CX175" s="13">
        <v>1160</v>
      </c>
      <c r="CY175" s="13">
        <v>1251</v>
      </c>
      <c r="CZ175" s="13">
        <v>1166</v>
      </c>
      <c r="DA175" s="13">
        <v>5459</v>
      </c>
      <c r="DB175" s="13">
        <v>5217</v>
      </c>
      <c r="DC175" s="13">
        <v>4271</v>
      </c>
      <c r="DD175" s="13">
        <v>3950</v>
      </c>
      <c r="DE175" s="13">
        <v>3776</v>
      </c>
      <c r="DF175" s="13">
        <v>3739</v>
      </c>
      <c r="DG175" s="13">
        <v>3491</v>
      </c>
      <c r="DH175" s="13">
        <v>2657</v>
      </c>
      <c r="DI175" s="13">
        <v>2433</v>
      </c>
      <c r="DJ175" s="13">
        <v>2263</v>
      </c>
      <c r="DK175" s="13">
        <v>2216</v>
      </c>
      <c r="DL175" s="13">
        <v>2582</v>
      </c>
      <c r="DM175" s="13">
        <v>762</v>
      </c>
      <c r="DN175" s="13">
        <v>622</v>
      </c>
      <c r="DO175" s="13">
        <v>922</v>
      </c>
      <c r="DP175" s="13">
        <v>869</v>
      </c>
      <c r="DQ175" s="13">
        <v>905</v>
      </c>
      <c r="DR175" s="13">
        <v>236</v>
      </c>
      <c r="DS175" s="13">
        <v>5598</v>
      </c>
      <c r="DT175" s="13">
        <v>1029</v>
      </c>
      <c r="DU175" s="13">
        <v>4569</v>
      </c>
      <c r="DV175" s="13">
        <v>95</v>
      </c>
      <c r="DW175" s="13">
        <v>3008</v>
      </c>
      <c r="DX175" s="13">
        <v>572</v>
      </c>
      <c r="DY175" s="13">
        <v>114</v>
      </c>
      <c r="DZ175" s="13">
        <v>38</v>
      </c>
      <c r="EA175" s="13">
        <v>1213</v>
      </c>
      <c r="EB175" s="13">
        <v>22</v>
      </c>
      <c r="EC175" s="13">
        <v>582</v>
      </c>
      <c r="ED175" s="13">
        <v>5641</v>
      </c>
      <c r="EE175" s="13">
        <v>100</v>
      </c>
      <c r="EF175" s="13">
        <v>5239</v>
      </c>
      <c r="EG175" s="13">
        <v>5290</v>
      </c>
    </row>
    <row r="176" spans="1:137" x14ac:dyDescent="0.3">
      <c r="A176" s="10" t="s">
        <v>118</v>
      </c>
      <c r="B176" s="11" t="s">
        <v>122</v>
      </c>
      <c r="C176" s="12" t="s">
        <v>134</v>
      </c>
      <c r="D176" s="13">
        <v>14169</v>
      </c>
      <c r="E176" s="13">
        <v>15774</v>
      </c>
      <c r="F176" s="13">
        <v>49106</v>
      </c>
      <c r="G176" s="13">
        <v>1973.3333333333333</v>
      </c>
      <c r="H176" s="13">
        <v>657</v>
      </c>
      <c r="I176" s="13">
        <v>8203.75</v>
      </c>
      <c r="J176" s="13">
        <v>246</v>
      </c>
      <c r="K176" s="13">
        <v>164</v>
      </c>
      <c r="L176" s="13">
        <v>82</v>
      </c>
      <c r="M176" s="13">
        <v>240</v>
      </c>
      <c r="N176" s="13">
        <v>23</v>
      </c>
      <c r="O176" s="13">
        <v>0</v>
      </c>
      <c r="P176" s="13">
        <v>229</v>
      </c>
      <c r="Q176" s="13">
        <v>246</v>
      </c>
      <c r="R176" s="13">
        <v>0</v>
      </c>
      <c r="S176" s="14">
        <v>276</v>
      </c>
      <c r="T176" s="14">
        <v>152</v>
      </c>
      <c r="U176" s="14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38887</v>
      </c>
      <c r="AJ176" s="13">
        <v>22900</v>
      </c>
      <c r="AK176" s="13">
        <v>15987</v>
      </c>
      <c r="AL176" s="13">
        <v>29500</v>
      </c>
      <c r="AM176" s="13">
        <v>20700</v>
      </c>
      <c r="AN176" s="13">
        <v>8800</v>
      </c>
      <c r="AO176" s="13">
        <v>59104</v>
      </c>
      <c r="AP176" s="13">
        <v>44008.642857142855</v>
      </c>
      <c r="AQ176" s="13">
        <v>8736</v>
      </c>
      <c r="AR176" s="13">
        <v>7115</v>
      </c>
      <c r="AS176" s="13">
        <v>4887</v>
      </c>
      <c r="AT176" s="13">
        <v>4468</v>
      </c>
      <c r="AU176" s="13">
        <v>3420</v>
      </c>
      <c r="AV176" s="13">
        <v>2566</v>
      </c>
      <c r="AW176" s="13">
        <v>841</v>
      </c>
      <c r="AX176" s="13">
        <v>717</v>
      </c>
      <c r="AY176" s="13">
        <v>503</v>
      </c>
      <c r="AZ176" s="13">
        <v>473</v>
      </c>
      <c r="BA176" s="13">
        <v>509</v>
      </c>
      <c r="BB176" s="13">
        <v>616</v>
      </c>
      <c r="BC176" s="13">
        <v>9937</v>
      </c>
      <c r="BD176" s="13">
        <v>8576</v>
      </c>
      <c r="BE176" s="13">
        <v>5672</v>
      </c>
      <c r="BF176" s="13">
        <v>5126</v>
      </c>
      <c r="BG176" s="13">
        <v>4267</v>
      </c>
      <c r="BH176" s="13">
        <v>3872</v>
      </c>
      <c r="BI176" s="13">
        <v>8601</v>
      </c>
      <c r="BJ176" s="13">
        <v>6494</v>
      </c>
      <c r="BK176" s="13">
        <v>6494</v>
      </c>
      <c r="BL176" s="13">
        <v>5249</v>
      </c>
      <c r="BM176" s="13">
        <v>5078</v>
      </c>
      <c r="BN176" s="13">
        <v>0</v>
      </c>
      <c r="BO176" s="13">
        <v>1200</v>
      </c>
      <c r="BP176" s="13">
        <v>1402</v>
      </c>
      <c r="BQ176" s="13">
        <v>1173</v>
      </c>
      <c r="BR176" s="13">
        <v>919</v>
      </c>
      <c r="BS176" s="13">
        <v>644</v>
      </c>
      <c r="BT176" s="13">
        <v>0</v>
      </c>
      <c r="BU176" s="13">
        <v>980</v>
      </c>
      <c r="BV176" s="13">
        <v>789</v>
      </c>
      <c r="BW176" s="13">
        <v>763</v>
      </c>
      <c r="BX176" s="13">
        <v>616</v>
      </c>
      <c r="BY176" s="13">
        <v>572</v>
      </c>
      <c r="BZ176" s="13">
        <v>40</v>
      </c>
      <c r="CA176" s="13">
        <v>2840</v>
      </c>
      <c r="CB176" s="13">
        <v>1590.4</v>
      </c>
      <c r="CC176" s="13">
        <v>1249.5999999999999</v>
      </c>
      <c r="CD176" s="13">
        <v>2010</v>
      </c>
      <c r="CE176" s="13">
        <v>824.09999999999991</v>
      </c>
      <c r="CF176" s="13">
        <v>1185.9000000000001</v>
      </c>
      <c r="CG176" s="13">
        <v>10836</v>
      </c>
      <c r="CH176" s="13">
        <v>8224</v>
      </c>
      <c r="CI176" s="13">
        <v>2914</v>
      </c>
      <c r="CJ176" s="13">
        <v>1988</v>
      </c>
      <c r="CK176" s="13">
        <v>1665</v>
      </c>
      <c r="CL176" s="13">
        <v>1110</v>
      </c>
      <c r="CM176" s="13">
        <v>964</v>
      </c>
      <c r="CN176" s="13">
        <v>712</v>
      </c>
      <c r="CO176" s="13">
        <v>212</v>
      </c>
      <c r="CP176" s="13">
        <v>236</v>
      </c>
      <c r="CQ176" s="13">
        <v>98</v>
      </c>
      <c r="CR176" s="13">
        <v>165</v>
      </c>
      <c r="CS176" s="13">
        <v>301</v>
      </c>
      <c r="CT176" s="13">
        <v>92</v>
      </c>
      <c r="CU176" s="13">
        <v>3244</v>
      </c>
      <c r="CV176" s="13">
        <v>2336</v>
      </c>
      <c r="CW176" s="13">
        <v>2017</v>
      </c>
      <c r="CX176" s="13">
        <v>1713</v>
      </c>
      <c r="CY176" s="13">
        <v>1422</v>
      </c>
      <c r="CZ176" s="13">
        <v>1002</v>
      </c>
      <c r="DA176" s="13">
        <v>2506</v>
      </c>
      <c r="DB176" s="13">
        <v>2306</v>
      </c>
      <c r="DC176" s="13">
        <v>1806</v>
      </c>
      <c r="DD176" s="13">
        <v>1106</v>
      </c>
      <c r="DE176" s="13">
        <v>959</v>
      </c>
      <c r="DF176" s="13">
        <v>0</v>
      </c>
      <c r="DG176" s="13">
        <v>660</v>
      </c>
      <c r="DH176" s="13">
        <v>88</v>
      </c>
      <c r="DI176" s="13">
        <v>398</v>
      </c>
      <c r="DJ176" s="13">
        <v>145</v>
      </c>
      <c r="DK176" s="13">
        <v>110</v>
      </c>
      <c r="DL176" s="13">
        <v>0</v>
      </c>
      <c r="DM176" s="13">
        <v>331</v>
      </c>
      <c r="DN176" s="13">
        <v>243</v>
      </c>
      <c r="DO176" s="13">
        <v>133</v>
      </c>
      <c r="DP176" s="13">
        <v>130</v>
      </c>
      <c r="DQ176" s="13">
        <v>111</v>
      </c>
      <c r="DR176" s="13">
        <v>13</v>
      </c>
      <c r="DS176" s="13">
        <v>1341</v>
      </c>
      <c r="DT176" s="13">
        <v>0</v>
      </c>
      <c r="DU176" s="13">
        <v>937</v>
      </c>
      <c r="DV176" s="13">
        <v>0</v>
      </c>
      <c r="DW176" s="13">
        <v>822</v>
      </c>
      <c r="DX176" s="13">
        <v>0</v>
      </c>
      <c r="DY176" s="13">
        <v>126</v>
      </c>
      <c r="DZ176" s="13">
        <v>0</v>
      </c>
      <c r="EA176" s="13">
        <v>412</v>
      </c>
      <c r="EB176" s="13">
        <v>0</v>
      </c>
      <c r="EC176" s="13">
        <v>89</v>
      </c>
      <c r="ED176" s="13">
        <v>333</v>
      </c>
      <c r="EE176" s="13">
        <v>675</v>
      </c>
      <c r="EF176" s="13">
        <v>3017</v>
      </c>
      <c r="EG176" s="13">
        <v>3692</v>
      </c>
    </row>
    <row r="177" spans="1:137" x14ac:dyDescent="0.3">
      <c r="A177" s="10" t="s">
        <v>118</v>
      </c>
      <c r="B177" s="11" t="s">
        <v>120</v>
      </c>
      <c r="C177" s="12" t="s">
        <v>134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4"/>
      <c r="T177" s="14"/>
      <c r="U177" s="14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</row>
    <row r="178" spans="1:137" x14ac:dyDescent="0.3">
      <c r="A178" s="10" t="s">
        <v>123</v>
      </c>
      <c r="B178" s="11" t="s">
        <v>124</v>
      </c>
      <c r="C178" s="12" t="s">
        <v>134</v>
      </c>
      <c r="D178" s="13">
        <v>5554</v>
      </c>
      <c r="E178" s="13">
        <v>6302</v>
      </c>
      <c r="F178" s="13">
        <v>66218</v>
      </c>
      <c r="G178" s="13">
        <v>5042</v>
      </c>
      <c r="H178" s="13">
        <v>5514</v>
      </c>
      <c r="I178" s="13">
        <v>58260</v>
      </c>
      <c r="J178" s="13">
        <v>218</v>
      </c>
      <c r="K178" s="13">
        <v>143</v>
      </c>
      <c r="L178" s="13">
        <v>75</v>
      </c>
      <c r="M178" s="13">
        <v>217</v>
      </c>
      <c r="N178" s="13">
        <v>5</v>
      </c>
      <c r="O178" s="13">
        <v>147</v>
      </c>
      <c r="P178" s="13">
        <v>76</v>
      </c>
      <c r="Q178" s="13">
        <v>218</v>
      </c>
      <c r="R178" s="13">
        <v>32</v>
      </c>
      <c r="S178" s="14">
        <v>69</v>
      </c>
      <c r="T178" s="14">
        <v>320</v>
      </c>
      <c r="U178" s="14">
        <v>790</v>
      </c>
      <c r="V178" s="13">
        <v>25</v>
      </c>
      <c r="W178" s="13">
        <v>0</v>
      </c>
      <c r="X178" s="13">
        <v>0</v>
      </c>
      <c r="Y178" s="13">
        <v>0</v>
      </c>
      <c r="Z178" s="13">
        <v>0</v>
      </c>
      <c r="AA178" s="13">
        <v>25</v>
      </c>
      <c r="AB178" s="13">
        <v>5</v>
      </c>
      <c r="AC178" s="13">
        <v>0</v>
      </c>
      <c r="AD178" s="13">
        <v>0</v>
      </c>
      <c r="AE178" s="13">
        <v>0</v>
      </c>
      <c r="AF178" s="13">
        <v>0</v>
      </c>
      <c r="AG178" s="13">
        <v>5</v>
      </c>
      <c r="AH178" s="13">
        <v>97</v>
      </c>
      <c r="AI178" s="13">
        <v>15184</v>
      </c>
      <c r="AJ178" s="13">
        <v>7480</v>
      </c>
      <c r="AK178" s="13">
        <v>7704</v>
      </c>
      <c r="AL178" s="13">
        <v>9170</v>
      </c>
      <c r="AM178" s="13">
        <v>4338</v>
      </c>
      <c r="AN178" s="13">
        <v>4832</v>
      </c>
      <c r="AO178" s="13">
        <v>73503.333333333328</v>
      </c>
      <c r="AP178" s="13">
        <v>45862.5</v>
      </c>
      <c r="AQ178" s="13">
        <v>4841</v>
      </c>
      <c r="AR178" s="13">
        <v>3786</v>
      </c>
      <c r="AS178" s="13">
        <v>3442</v>
      </c>
      <c r="AT178" s="13">
        <v>2994</v>
      </c>
      <c r="AU178" s="13">
        <v>2607</v>
      </c>
      <c r="AV178" s="13">
        <v>1987</v>
      </c>
      <c r="AW178" s="13">
        <v>651</v>
      </c>
      <c r="AX178" s="13">
        <v>861</v>
      </c>
      <c r="AY178" s="13">
        <v>729</v>
      </c>
      <c r="AZ178" s="13">
        <v>560</v>
      </c>
      <c r="BA178" s="13">
        <v>373</v>
      </c>
      <c r="BB178" s="13">
        <v>151</v>
      </c>
      <c r="BC178" s="13">
        <v>5797</v>
      </c>
      <c r="BD178" s="13">
        <v>4822</v>
      </c>
      <c r="BE178" s="13">
        <v>4331</v>
      </c>
      <c r="BF178" s="13">
        <v>3750</v>
      </c>
      <c r="BG178" s="13">
        <v>3207</v>
      </c>
      <c r="BH178" s="13">
        <v>2490</v>
      </c>
      <c r="BI178" s="13">
        <v>5900</v>
      </c>
      <c r="BJ178" s="13">
        <v>5788</v>
      </c>
      <c r="BK178" s="13">
        <v>5598</v>
      </c>
      <c r="BL178" s="13">
        <v>4540</v>
      </c>
      <c r="BM178" s="13">
        <v>3795</v>
      </c>
      <c r="BN178" s="13">
        <v>2473</v>
      </c>
      <c r="BO178" s="13">
        <v>699</v>
      </c>
      <c r="BP178" s="13">
        <v>503</v>
      </c>
      <c r="BQ178" s="13">
        <v>456</v>
      </c>
      <c r="BR178" s="13">
        <v>708</v>
      </c>
      <c r="BS178" s="13">
        <v>502</v>
      </c>
      <c r="BT178" s="13">
        <v>465</v>
      </c>
      <c r="BU178" s="13">
        <v>2022</v>
      </c>
      <c r="BV178" s="13">
        <v>1995</v>
      </c>
      <c r="BW178" s="13">
        <v>1985</v>
      </c>
      <c r="BX178" s="13">
        <v>1908</v>
      </c>
      <c r="BY178" s="13">
        <v>1802</v>
      </c>
      <c r="BZ178" s="13">
        <v>83</v>
      </c>
      <c r="CA178" s="13">
        <v>10720</v>
      </c>
      <c r="CB178" s="13">
        <v>6035.2000000000007</v>
      </c>
      <c r="CC178" s="13">
        <v>4684.8</v>
      </c>
      <c r="CD178" s="13">
        <v>7385.6</v>
      </c>
      <c r="CE178" s="13">
        <v>4409.6000000000004</v>
      </c>
      <c r="CF178" s="13">
        <v>2976</v>
      </c>
      <c r="CG178" s="13">
        <v>60270</v>
      </c>
      <c r="CH178" s="13">
        <v>52140</v>
      </c>
      <c r="CI178" s="13">
        <v>1030</v>
      </c>
      <c r="CJ178" s="13">
        <v>592</v>
      </c>
      <c r="CK178" s="13">
        <v>470</v>
      </c>
      <c r="CL178" s="13">
        <v>382</v>
      </c>
      <c r="CM178" s="13">
        <v>383</v>
      </c>
      <c r="CN178" s="13">
        <v>699</v>
      </c>
      <c r="CO178" s="13">
        <v>239</v>
      </c>
      <c r="CP178" s="13">
        <v>121</v>
      </c>
      <c r="CQ178" s="13">
        <v>88</v>
      </c>
      <c r="CR178" s="13">
        <v>127</v>
      </c>
      <c r="CS178" s="13">
        <v>109</v>
      </c>
      <c r="CT178" s="13">
        <v>122</v>
      </c>
      <c r="CU178" s="13">
        <v>1491</v>
      </c>
      <c r="CV178" s="13">
        <v>793</v>
      </c>
      <c r="CW178" s="13">
        <v>714</v>
      </c>
      <c r="CX178" s="13">
        <v>602</v>
      </c>
      <c r="CY178" s="13">
        <v>620</v>
      </c>
      <c r="CZ178" s="13">
        <v>691</v>
      </c>
      <c r="DA178" s="13">
        <v>1092</v>
      </c>
      <c r="DB178" s="13">
        <v>997</v>
      </c>
      <c r="DC178" s="13">
        <v>958</v>
      </c>
      <c r="DD178" s="13">
        <v>839</v>
      </c>
      <c r="DE178" s="13">
        <v>914</v>
      </c>
      <c r="DF178" s="13">
        <v>793</v>
      </c>
      <c r="DG178" s="13">
        <v>144</v>
      </c>
      <c r="DH178" s="13">
        <v>171</v>
      </c>
      <c r="DI178" s="13">
        <v>187</v>
      </c>
      <c r="DJ178" s="13">
        <v>135</v>
      </c>
      <c r="DK178" s="13">
        <v>161</v>
      </c>
      <c r="DL178" s="13">
        <v>154</v>
      </c>
      <c r="DM178" s="13">
        <v>504</v>
      </c>
      <c r="DN178" s="13">
        <v>479</v>
      </c>
      <c r="DO178" s="13">
        <v>412</v>
      </c>
      <c r="DP178" s="13">
        <v>373</v>
      </c>
      <c r="DQ178" s="13">
        <v>425</v>
      </c>
      <c r="DR178" s="13">
        <v>113</v>
      </c>
      <c r="DS178" s="13">
        <v>1021</v>
      </c>
      <c r="DT178" s="13">
        <v>176</v>
      </c>
      <c r="DU178" s="13">
        <v>643</v>
      </c>
      <c r="DV178" s="13">
        <v>45</v>
      </c>
      <c r="DW178" s="13">
        <v>666</v>
      </c>
      <c r="DX178" s="13">
        <v>107</v>
      </c>
      <c r="DY178" s="13">
        <v>0</v>
      </c>
      <c r="DZ178" s="13">
        <v>0</v>
      </c>
      <c r="EA178" s="13">
        <v>224</v>
      </c>
      <c r="EB178" s="13">
        <v>41</v>
      </c>
      <c r="EC178" s="13">
        <v>139</v>
      </c>
      <c r="ED178" s="13">
        <v>252</v>
      </c>
      <c r="EE178" s="13">
        <v>0</v>
      </c>
      <c r="EF178" s="13">
        <v>0</v>
      </c>
      <c r="EG178" s="13">
        <v>0</v>
      </c>
    </row>
    <row r="179" spans="1:137" x14ac:dyDescent="0.3">
      <c r="A179" s="10" t="s">
        <v>123</v>
      </c>
      <c r="B179" s="11" t="s">
        <v>125</v>
      </c>
      <c r="C179" s="12" t="s">
        <v>134</v>
      </c>
      <c r="D179" s="13">
        <v>4873</v>
      </c>
      <c r="E179" s="13">
        <v>3629</v>
      </c>
      <c r="F179" s="13">
        <v>56800</v>
      </c>
      <c r="G179" s="13">
        <v>2365</v>
      </c>
      <c r="H179" s="13">
        <v>1529</v>
      </c>
      <c r="I179" s="13">
        <v>14789</v>
      </c>
      <c r="J179" s="13">
        <v>203</v>
      </c>
      <c r="K179" s="13">
        <v>131</v>
      </c>
      <c r="L179" s="13">
        <v>72</v>
      </c>
      <c r="M179" s="13">
        <v>197</v>
      </c>
      <c r="N179" s="13">
        <v>19</v>
      </c>
      <c r="O179" s="13">
        <v>20</v>
      </c>
      <c r="P179" s="13">
        <v>65</v>
      </c>
      <c r="Q179" s="13">
        <v>203</v>
      </c>
      <c r="R179" s="13">
        <v>158</v>
      </c>
      <c r="S179" s="14">
        <v>225</v>
      </c>
      <c r="T179" s="14">
        <v>331</v>
      </c>
      <c r="U179" s="14">
        <v>742</v>
      </c>
      <c r="V179" s="13">
        <v>1</v>
      </c>
      <c r="W179" s="13">
        <v>2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  <c r="AF179" s="13">
        <v>0</v>
      </c>
      <c r="AG179" s="13">
        <v>0</v>
      </c>
      <c r="AH179" s="13">
        <v>216</v>
      </c>
      <c r="AI179" s="13">
        <v>10094.5</v>
      </c>
      <c r="AJ179" s="13">
        <v>5447</v>
      </c>
      <c r="AK179" s="13">
        <v>4647.5</v>
      </c>
      <c r="AL179" s="13">
        <v>7798.7000000000007</v>
      </c>
      <c r="AM179" s="13">
        <v>6857.5</v>
      </c>
      <c r="AN179" s="13">
        <v>941.20000000000073</v>
      </c>
      <c r="AO179" s="13">
        <v>58585.599999999999</v>
      </c>
      <c r="AP179" s="13">
        <v>52727.039999999994</v>
      </c>
      <c r="AQ179" s="13">
        <v>5772</v>
      </c>
      <c r="AR179" s="13">
        <v>4616</v>
      </c>
      <c r="AS179" s="13">
        <v>4113</v>
      </c>
      <c r="AT179" s="13">
        <v>3614</v>
      </c>
      <c r="AU179" s="13">
        <v>3067</v>
      </c>
      <c r="AV179" s="13">
        <v>2279</v>
      </c>
      <c r="AW179" s="13">
        <v>765</v>
      </c>
      <c r="AX179" s="13">
        <v>550</v>
      </c>
      <c r="AY179" s="13">
        <v>426</v>
      </c>
      <c r="AZ179" s="13">
        <v>371</v>
      </c>
      <c r="BA179" s="13">
        <v>333</v>
      </c>
      <c r="BB179" s="13">
        <v>234</v>
      </c>
      <c r="BC179" s="13">
        <v>6149</v>
      </c>
      <c r="BD179" s="13">
        <v>4890</v>
      </c>
      <c r="BE179" s="13">
        <v>4445</v>
      </c>
      <c r="BF179" s="13">
        <v>3857</v>
      </c>
      <c r="BG179" s="13">
        <v>3229</v>
      </c>
      <c r="BH179" s="13">
        <v>2526</v>
      </c>
      <c r="BI179" s="13">
        <v>6976</v>
      </c>
      <c r="BJ179" s="13">
        <v>4996</v>
      </c>
      <c r="BK179" s="13">
        <v>4275</v>
      </c>
      <c r="BL179" s="13">
        <v>3799</v>
      </c>
      <c r="BM179" s="13">
        <v>3282</v>
      </c>
      <c r="BN179" s="13">
        <v>2616</v>
      </c>
      <c r="BO179" s="13">
        <v>1106</v>
      </c>
      <c r="BP179" s="13">
        <v>734</v>
      </c>
      <c r="BQ179" s="13">
        <v>576</v>
      </c>
      <c r="BR179" s="13">
        <v>358</v>
      </c>
      <c r="BS179" s="13">
        <v>266</v>
      </c>
      <c r="BT179" s="13">
        <v>208</v>
      </c>
      <c r="BU179" s="13">
        <v>747</v>
      </c>
      <c r="BV179" s="13">
        <v>593</v>
      </c>
      <c r="BW179" s="13">
        <v>481</v>
      </c>
      <c r="BX179" s="13">
        <v>1696</v>
      </c>
      <c r="BY179" s="13">
        <v>1468</v>
      </c>
      <c r="BZ179" s="13">
        <v>28</v>
      </c>
      <c r="CA179" s="13">
        <v>5382</v>
      </c>
      <c r="CB179" s="13">
        <v>3249.8999999999996</v>
      </c>
      <c r="CC179" s="13">
        <v>2132.1000000000004</v>
      </c>
      <c r="CD179" s="13">
        <v>3214</v>
      </c>
      <c r="CE179" s="13">
        <v>1874</v>
      </c>
      <c r="CF179" s="13">
        <v>1340</v>
      </c>
      <c r="CG179" s="13">
        <v>19584</v>
      </c>
      <c r="CH179" s="13">
        <v>12730.012157201572</v>
      </c>
      <c r="CI179" s="13">
        <v>2337</v>
      </c>
      <c r="CJ179" s="13">
        <v>1843</v>
      </c>
      <c r="CK179" s="13">
        <v>1523</v>
      </c>
      <c r="CL179" s="13">
        <v>1299</v>
      </c>
      <c r="CM179" s="13">
        <v>1059</v>
      </c>
      <c r="CN179" s="13">
        <v>1027</v>
      </c>
      <c r="CO179" s="13">
        <v>421</v>
      </c>
      <c r="CP179" s="13">
        <v>330</v>
      </c>
      <c r="CQ179" s="13">
        <v>266</v>
      </c>
      <c r="CR179" s="13">
        <v>205</v>
      </c>
      <c r="CS179" s="13">
        <v>222</v>
      </c>
      <c r="CT179" s="13">
        <v>169</v>
      </c>
      <c r="CU179" s="13">
        <v>2758</v>
      </c>
      <c r="CV179" s="13">
        <v>2173</v>
      </c>
      <c r="CW179" s="13">
        <v>1789</v>
      </c>
      <c r="CX179" s="13">
        <v>1504</v>
      </c>
      <c r="CY179" s="13">
        <v>1281</v>
      </c>
      <c r="CZ179" s="13">
        <v>1196</v>
      </c>
      <c r="DA179" s="13">
        <v>2755</v>
      </c>
      <c r="DB179" s="13">
        <v>2129</v>
      </c>
      <c r="DC179" s="13">
        <v>1640</v>
      </c>
      <c r="DD179" s="13">
        <v>1329</v>
      </c>
      <c r="DE179" s="13">
        <v>1041</v>
      </c>
      <c r="DF179" s="13">
        <v>1017</v>
      </c>
      <c r="DG179" s="13">
        <v>428</v>
      </c>
      <c r="DH179" s="13">
        <v>299</v>
      </c>
      <c r="DI179" s="13">
        <v>243</v>
      </c>
      <c r="DJ179" s="13">
        <v>196</v>
      </c>
      <c r="DK179" s="13">
        <v>179</v>
      </c>
      <c r="DL179" s="13">
        <v>149</v>
      </c>
      <c r="DM179" s="13">
        <v>1530</v>
      </c>
      <c r="DN179" s="13">
        <v>1144</v>
      </c>
      <c r="DO179" s="13">
        <v>927</v>
      </c>
      <c r="DP179" s="13">
        <v>714</v>
      </c>
      <c r="DQ179" s="13">
        <v>680</v>
      </c>
      <c r="DR179" s="13">
        <v>116</v>
      </c>
      <c r="DS179" s="13">
        <v>3642</v>
      </c>
      <c r="DT179" s="13">
        <v>1473</v>
      </c>
      <c r="DU179" s="13">
        <v>2662</v>
      </c>
      <c r="DV179" s="13">
        <v>1963</v>
      </c>
      <c r="DW179" s="13">
        <v>3352</v>
      </c>
      <c r="DX179" s="13">
        <v>1473</v>
      </c>
      <c r="DY179" s="13">
        <v>11</v>
      </c>
      <c r="DZ179" s="13">
        <v>0</v>
      </c>
      <c r="EA179" s="13">
        <v>0</v>
      </c>
      <c r="EB179" s="13">
        <v>407</v>
      </c>
      <c r="EC179" s="13">
        <v>89</v>
      </c>
      <c r="ED179" s="13">
        <v>278</v>
      </c>
      <c r="EE179" s="13">
        <v>0</v>
      </c>
      <c r="EF179" s="13">
        <v>0</v>
      </c>
      <c r="EG179" s="13">
        <v>0</v>
      </c>
    </row>
    <row r="180" spans="1:137" x14ac:dyDescent="0.3">
      <c r="A180" s="10" t="s">
        <v>123</v>
      </c>
      <c r="B180" s="11" t="s">
        <v>126</v>
      </c>
      <c r="C180" s="12" t="s">
        <v>134</v>
      </c>
      <c r="D180" s="13">
        <v>6162</v>
      </c>
      <c r="E180" s="13">
        <v>6779</v>
      </c>
      <c r="F180" s="13">
        <v>77837</v>
      </c>
      <c r="G180" s="13">
        <v>7915</v>
      </c>
      <c r="H180" s="13">
        <v>5120</v>
      </c>
      <c r="I180" s="13">
        <v>32438.666666666664</v>
      </c>
      <c r="J180" s="13">
        <v>296</v>
      </c>
      <c r="K180" s="13">
        <v>195</v>
      </c>
      <c r="L180" s="13">
        <v>101</v>
      </c>
      <c r="M180" s="13">
        <v>294</v>
      </c>
      <c r="N180" s="13">
        <v>42</v>
      </c>
      <c r="O180" s="13">
        <v>6</v>
      </c>
      <c r="P180" s="13">
        <v>254</v>
      </c>
      <c r="Q180" s="13">
        <v>290</v>
      </c>
      <c r="R180" s="13">
        <v>42</v>
      </c>
      <c r="S180" s="14">
        <v>113</v>
      </c>
      <c r="T180" s="14">
        <v>96</v>
      </c>
      <c r="U180" s="14">
        <v>1584</v>
      </c>
      <c r="V180" s="13">
        <v>2</v>
      </c>
      <c r="W180" s="13">
        <v>0</v>
      </c>
      <c r="X180" s="13">
        <v>1</v>
      </c>
      <c r="Y180" s="13">
        <v>1</v>
      </c>
      <c r="Z180" s="13">
        <v>0</v>
      </c>
      <c r="AA180" s="13">
        <v>0</v>
      </c>
      <c r="AB180" s="13">
        <v>4</v>
      </c>
      <c r="AC180" s="13">
        <v>0</v>
      </c>
      <c r="AD180" s="13">
        <v>0</v>
      </c>
      <c r="AE180" s="13">
        <v>2</v>
      </c>
      <c r="AF180" s="13">
        <v>0</v>
      </c>
      <c r="AG180" s="13">
        <v>2</v>
      </c>
      <c r="AH180" s="13">
        <v>0</v>
      </c>
      <c r="AI180" s="13">
        <v>13117</v>
      </c>
      <c r="AJ180" s="13">
        <v>7002</v>
      </c>
      <c r="AK180" s="13">
        <v>6115</v>
      </c>
      <c r="AL180" s="13">
        <v>8519</v>
      </c>
      <c r="AM180" s="13">
        <v>4467</v>
      </c>
      <c r="AN180" s="13">
        <v>4052</v>
      </c>
      <c r="AO180" s="13">
        <v>78811.850000000006</v>
      </c>
      <c r="AP180" s="13">
        <v>47286</v>
      </c>
      <c r="AQ180" s="13">
        <v>7590</v>
      </c>
      <c r="AR180" s="13">
        <v>5703</v>
      </c>
      <c r="AS180" s="13">
        <v>4596</v>
      </c>
      <c r="AT180" s="13">
        <v>4493</v>
      </c>
      <c r="AU180" s="13">
        <v>3161</v>
      </c>
      <c r="AV180" s="13">
        <v>2504</v>
      </c>
      <c r="AW180" s="13">
        <v>772</v>
      </c>
      <c r="AX180" s="13">
        <v>745</v>
      </c>
      <c r="AY180" s="13">
        <v>662</v>
      </c>
      <c r="AZ180" s="13">
        <v>544</v>
      </c>
      <c r="BA180" s="13">
        <v>319</v>
      </c>
      <c r="BB180" s="13">
        <v>229</v>
      </c>
      <c r="BC180" s="13">
        <v>8362</v>
      </c>
      <c r="BD180" s="13">
        <v>6461</v>
      </c>
      <c r="BE180" s="13">
        <v>5271</v>
      </c>
      <c r="BF180" s="13">
        <v>4592</v>
      </c>
      <c r="BG180" s="13">
        <v>3504</v>
      </c>
      <c r="BH180" s="13">
        <v>2742</v>
      </c>
      <c r="BI180" s="13">
        <v>10743</v>
      </c>
      <c r="BJ180" s="13">
        <v>7229</v>
      </c>
      <c r="BK180" s="13">
        <v>5326</v>
      </c>
      <c r="BL180" s="13">
        <v>4590</v>
      </c>
      <c r="BM180" s="13">
        <v>3889</v>
      </c>
      <c r="BN180" s="13">
        <v>2911</v>
      </c>
      <c r="BO180" s="13">
        <v>755</v>
      </c>
      <c r="BP180" s="13">
        <v>620</v>
      </c>
      <c r="BQ180" s="13">
        <v>628</v>
      </c>
      <c r="BR180" s="13">
        <v>415</v>
      </c>
      <c r="BS180" s="13">
        <v>327</v>
      </c>
      <c r="BT180" s="13">
        <v>236</v>
      </c>
      <c r="BU180" s="13">
        <v>3191</v>
      </c>
      <c r="BV180" s="13">
        <v>2016</v>
      </c>
      <c r="BW180" s="13">
        <v>1634</v>
      </c>
      <c r="BX180" s="13">
        <v>1350</v>
      </c>
      <c r="BY180" s="13">
        <v>1160</v>
      </c>
      <c r="BZ180" s="13">
        <v>167</v>
      </c>
      <c r="CA180" s="13">
        <v>14316</v>
      </c>
      <c r="CB180" s="13">
        <v>8094</v>
      </c>
      <c r="CC180" s="13">
        <v>6222</v>
      </c>
      <c r="CD180" s="13">
        <v>9305.4000000000015</v>
      </c>
      <c r="CE180" s="13">
        <v>5428.2877116439176</v>
      </c>
      <c r="CF180" s="13">
        <v>3877.112288356082</v>
      </c>
      <c r="CG180" s="13">
        <v>33906</v>
      </c>
      <c r="CH180" s="13">
        <v>20343</v>
      </c>
      <c r="CI180" s="13">
        <v>1908</v>
      </c>
      <c r="CJ180" s="13">
        <v>1583</v>
      </c>
      <c r="CK180" s="13">
        <v>1292</v>
      </c>
      <c r="CL180" s="13">
        <v>1133</v>
      </c>
      <c r="CM180" s="13">
        <v>865</v>
      </c>
      <c r="CN180" s="13">
        <v>561</v>
      </c>
      <c r="CO180" s="13">
        <v>64</v>
      </c>
      <c r="CP180" s="13">
        <v>73</v>
      </c>
      <c r="CQ180" s="13">
        <v>56</v>
      </c>
      <c r="CR180" s="13">
        <v>11</v>
      </c>
      <c r="CS180" s="13">
        <v>7</v>
      </c>
      <c r="CT180" s="13">
        <v>145</v>
      </c>
      <c r="CU180" s="13">
        <v>1972</v>
      </c>
      <c r="CV180" s="13">
        <v>1656</v>
      </c>
      <c r="CW180" s="13">
        <v>1403</v>
      </c>
      <c r="CX180" s="13">
        <v>1245</v>
      </c>
      <c r="CY180" s="13">
        <v>980</v>
      </c>
      <c r="CZ180" s="13">
        <v>770</v>
      </c>
      <c r="DA180" s="13">
        <v>1953</v>
      </c>
      <c r="DB180" s="13">
        <v>1782</v>
      </c>
      <c r="DC180" s="13">
        <v>1513</v>
      </c>
      <c r="DD180" s="13">
        <v>1417</v>
      </c>
      <c r="DE180" s="13">
        <v>1259</v>
      </c>
      <c r="DF180" s="13">
        <v>1171</v>
      </c>
      <c r="DG180" s="13">
        <v>150</v>
      </c>
      <c r="DH180" s="13">
        <v>138</v>
      </c>
      <c r="DI180" s="13">
        <v>112</v>
      </c>
      <c r="DJ180" s="13">
        <v>88</v>
      </c>
      <c r="DK180" s="13">
        <v>80</v>
      </c>
      <c r="DL180" s="13">
        <v>136</v>
      </c>
      <c r="DM180" s="13">
        <v>624</v>
      </c>
      <c r="DN180" s="13">
        <v>578</v>
      </c>
      <c r="DO180" s="13">
        <v>494</v>
      </c>
      <c r="DP180" s="13">
        <v>429</v>
      </c>
      <c r="DQ180" s="13">
        <v>401</v>
      </c>
      <c r="DR180" s="13">
        <v>145</v>
      </c>
      <c r="DS180" s="13">
        <v>1279</v>
      </c>
      <c r="DT180" s="13">
        <v>196</v>
      </c>
      <c r="DU180" s="13">
        <v>915</v>
      </c>
      <c r="DV180" s="13">
        <v>56</v>
      </c>
      <c r="DW180" s="13">
        <v>0</v>
      </c>
      <c r="DX180" s="13">
        <v>0</v>
      </c>
      <c r="DY180" s="13">
        <v>58</v>
      </c>
      <c r="DZ180" s="13">
        <v>2</v>
      </c>
      <c r="EA180" s="13">
        <v>755</v>
      </c>
      <c r="EB180" s="13">
        <v>43</v>
      </c>
      <c r="EC180" s="13">
        <v>155</v>
      </c>
      <c r="ED180" s="13">
        <v>331</v>
      </c>
      <c r="EE180" s="13">
        <v>0</v>
      </c>
      <c r="EF180" s="13">
        <v>0</v>
      </c>
      <c r="EG180" s="13">
        <v>0</v>
      </c>
    </row>
    <row r="181" spans="1:137" x14ac:dyDescent="0.3">
      <c r="A181" s="10" t="s">
        <v>123</v>
      </c>
      <c r="B181" s="11" t="s">
        <v>127</v>
      </c>
      <c r="C181" s="12" t="s">
        <v>134</v>
      </c>
      <c r="D181" s="13">
        <v>5922</v>
      </c>
      <c r="E181" s="13">
        <v>5935.333333333333</v>
      </c>
      <c r="F181" s="13">
        <v>46750.400000000001</v>
      </c>
      <c r="G181" s="13">
        <v>1962</v>
      </c>
      <c r="H181" s="13">
        <v>1310.6666666666667</v>
      </c>
      <c r="I181" s="13">
        <v>13143</v>
      </c>
      <c r="J181" s="13">
        <v>414</v>
      </c>
      <c r="K181" s="13">
        <v>296</v>
      </c>
      <c r="L181" s="13">
        <v>118</v>
      </c>
      <c r="M181" s="13">
        <v>400</v>
      </c>
      <c r="N181" s="13">
        <v>192</v>
      </c>
      <c r="O181" s="13">
        <v>98</v>
      </c>
      <c r="P181" s="13">
        <v>128</v>
      </c>
      <c r="Q181" s="13">
        <v>414</v>
      </c>
      <c r="R181" s="13">
        <v>4</v>
      </c>
      <c r="S181" s="14">
        <v>164</v>
      </c>
      <c r="T181" s="14">
        <v>1843</v>
      </c>
      <c r="U181" s="14">
        <v>692</v>
      </c>
      <c r="V181" s="13">
        <v>1</v>
      </c>
      <c r="W181" s="13">
        <v>1</v>
      </c>
      <c r="X181" s="13">
        <v>1</v>
      </c>
      <c r="Y181" s="13">
        <v>0</v>
      </c>
      <c r="Z181" s="13">
        <v>0</v>
      </c>
      <c r="AA181" s="13">
        <v>2</v>
      </c>
      <c r="AB181" s="13">
        <v>4</v>
      </c>
      <c r="AC181" s="13">
        <v>0</v>
      </c>
      <c r="AD181" s="13">
        <v>0</v>
      </c>
      <c r="AE181" s="13">
        <v>0</v>
      </c>
      <c r="AF181" s="13">
        <v>0</v>
      </c>
      <c r="AG181" s="13">
        <v>3</v>
      </c>
      <c r="AH181" s="13">
        <v>158</v>
      </c>
      <c r="AI181" s="13">
        <v>15321</v>
      </c>
      <c r="AJ181" s="13">
        <v>10831</v>
      </c>
      <c r="AK181" s="13">
        <v>4490</v>
      </c>
      <c r="AL181" s="13">
        <v>11444</v>
      </c>
      <c r="AM181" s="13">
        <v>5640</v>
      </c>
      <c r="AN181" s="13">
        <v>5804</v>
      </c>
      <c r="AO181" s="13">
        <v>54785</v>
      </c>
      <c r="AP181" s="13">
        <v>45798.8</v>
      </c>
      <c r="AQ181" s="13">
        <v>7263</v>
      </c>
      <c r="AR181" s="13">
        <v>5557</v>
      </c>
      <c r="AS181" s="13">
        <v>5695</v>
      </c>
      <c r="AT181" s="13">
        <v>4443</v>
      </c>
      <c r="AU181" s="13">
        <v>3965</v>
      </c>
      <c r="AV181" s="13">
        <v>3813</v>
      </c>
      <c r="AW181" s="13">
        <v>1845</v>
      </c>
      <c r="AX181" s="13">
        <v>913</v>
      </c>
      <c r="AY181" s="13">
        <v>778</v>
      </c>
      <c r="AZ181" s="13">
        <v>752</v>
      </c>
      <c r="BA181" s="13">
        <v>517</v>
      </c>
      <c r="BB181" s="13">
        <v>154</v>
      </c>
      <c r="BC181" s="13">
        <v>11163</v>
      </c>
      <c r="BD181" s="13">
        <v>7281</v>
      </c>
      <c r="BE181" s="13">
        <v>6359</v>
      </c>
      <c r="BF181" s="13">
        <v>5200</v>
      </c>
      <c r="BG181" s="13">
        <v>4489</v>
      </c>
      <c r="BH181" s="13">
        <v>3751</v>
      </c>
      <c r="BI181" s="13">
        <v>10825</v>
      </c>
      <c r="BJ181" s="13">
        <v>6397</v>
      </c>
      <c r="BK181" s="13">
        <v>5870</v>
      </c>
      <c r="BL181" s="13">
        <v>5594</v>
      </c>
      <c r="BM181" s="13">
        <v>4588</v>
      </c>
      <c r="BN181" s="13">
        <v>3576</v>
      </c>
      <c r="BO181" s="13">
        <v>1613</v>
      </c>
      <c r="BP181" s="13">
        <v>1406</v>
      </c>
      <c r="BQ181" s="13">
        <v>823</v>
      </c>
      <c r="BR181" s="13">
        <v>471</v>
      </c>
      <c r="BS181" s="13">
        <v>709</v>
      </c>
      <c r="BT181" s="13">
        <v>404</v>
      </c>
      <c r="BU181" s="13">
        <v>3043</v>
      </c>
      <c r="BV181" s="13">
        <v>2533</v>
      </c>
      <c r="BW181" s="13">
        <v>2056</v>
      </c>
      <c r="BX181" s="13">
        <v>1835</v>
      </c>
      <c r="BY181" s="13">
        <v>1565</v>
      </c>
      <c r="BZ181" s="13">
        <v>182</v>
      </c>
      <c r="CA181" s="13">
        <v>3859</v>
      </c>
      <c r="CB181" s="13">
        <v>2123</v>
      </c>
      <c r="CC181" s="13">
        <v>1736</v>
      </c>
      <c r="CD181" s="13">
        <v>3200</v>
      </c>
      <c r="CE181" s="13">
        <v>1760</v>
      </c>
      <c r="CF181" s="13">
        <v>1440</v>
      </c>
      <c r="CG181" s="13">
        <v>14165</v>
      </c>
      <c r="CH181" s="13">
        <v>12811</v>
      </c>
      <c r="CI181" s="13">
        <v>1494</v>
      </c>
      <c r="CJ181" s="13">
        <v>1525</v>
      </c>
      <c r="CK181" s="13">
        <v>983</v>
      </c>
      <c r="CL181" s="13">
        <v>800</v>
      </c>
      <c r="CM181" s="13">
        <v>613</v>
      </c>
      <c r="CN181" s="13">
        <v>445</v>
      </c>
      <c r="CO181" s="13">
        <v>380</v>
      </c>
      <c r="CP181" s="13">
        <v>302</v>
      </c>
      <c r="CQ181" s="13">
        <v>246</v>
      </c>
      <c r="CR181" s="13">
        <v>187</v>
      </c>
      <c r="CS181" s="13">
        <v>137</v>
      </c>
      <c r="CT181" s="13">
        <v>60</v>
      </c>
      <c r="CU181" s="13">
        <v>2041</v>
      </c>
      <c r="CV181" s="13">
        <v>1924</v>
      </c>
      <c r="CW181" s="13">
        <v>1313</v>
      </c>
      <c r="CX181" s="13">
        <v>1045</v>
      </c>
      <c r="CY181" s="13">
        <v>983</v>
      </c>
      <c r="CZ181" s="13">
        <v>696</v>
      </c>
      <c r="DA181" s="13">
        <v>1712</v>
      </c>
      <c r="DB181" s="13">
        <v>1362</v>
      </c>
      <c r="DC181" s="13">
        <v>1031</v>
      </c>
      <c r="DD181" s="13">
        <v>831</v>
      </c>
      <c r="DE181" s="13">
        <v>819</v>
      </c>
      <c r="DF181" s="13">
        <v>819</v>
      </c>
      <c r="DG181" s="13">
        <v>297</v>
      </c>
      <c r="DH181" s="13">
        <v>199</v>
      </c>
      <c r="DI181" s="13">
        <v>188</v>
      </c>
      <c r="DJ181" s="13">
        <v>133</v>
      </c>
      <c r="DK181" s="13">
        <v>98</v>
      </c>
      <c r="DL181" s="13">
        <v>115</v>
      </c>
      <c r="DM181" s="13">
        <v>427</v>
      </c>
      <c r="DN181" s="13">
        <v>318</v>
      </c>
      <c r="DO181" s="13">
        <v>249</v>
      </c>
      <c r="DP181" s="13">
        <v>198</v>
      </c>
      <c r="DQ181" s="13">
        <v>162</v>
      </c>
      <c r="DR181" s="13">
        <v>92</v>
      </c>
      <c r="DS181" s="13">
        <v>1983</v>
      </c>
      <c r="DT181" s="13">
        <v>625</v>
      </c>
      <c r="DU181" s="13">
        <v>1334</v>
      </c>
      <c r="DV181" s="13">
        <v>190</v>
      </c>
      <c r="DW181" s="13">
        <v>465</v>
      </c>
      <c r="DX181" s="13">
        <v>139</v>
      </c>
      <c r="DY181" s="13">
        <v>0</v>
      </c>
      <c r="DZ181" s="13">
        <v>0</v>
      </c>
      <c r="EA181" s="13">
        <v>0</v>
      </c>
      <c r="EB181" s="13">
        <v>0</v>
      </c>
      <c r="EC181" s="13">
        <v>191</v>
      </c>
      <c r="ED181" s="13">
        <v>110</v>
      </c>
      <c r="EE181" s="13">
        <v>0</v>
      </c>
      <c r="EF181" s="13">
        <v>2426</v>
      </c>
      <c r="EG181" s="13">
        <v>2426</v>
      </c>
    </row>
    <row r="182" spans="1:137" x14ac:dyDescent="0.3">
      <c r="A182" s="10" t="s">
        <v>123</v>
      </c>
      <c r="B182" s="11" t="s">
        <v>128</v>
      </c>
      <c r="C182" s="12" t="s">
        <v>134</v>
      </c>
      <c r="D182" s="13">
        <v>2846</v>
      </c>
      <c r="E182" s="13">
        <v>3016</v>
      </c>
      <c r="F182" s="13">
        <v>19773</v>
      </c>
      <c r="G182" s="13">
        <v>682.5</v>
      </c>
      <c r="H182" s="13">
        <v>534</v>
      </c>
      <c r="I182" s="13">
        <v>4964.8</v>
      </c>
      <c r="J182" s="13">
        <v>237</v>
      </c>
      <c r="K182" s="13">
        <v>156</v>
      </c>
      <c r="L182" s="13">
        <v>81</v>
      </c>
      <c r="M182" s="13">
        <v>229</v>
      </c>
      <c r="N182" s="13">
        <v>216</v>
      </c>
      <c r="O182" s="13">
        <v>11</v>
      </c>
      <c r="P182" s="13">
        <v>4</v>
      </c>
      <c r="Q182" s="13">
        <v>237</v>
      </c>
      <c r="R182" s="13">
        <v>222</v>
      </c>
      <c r="S182" s="14">
        <v>154</v>
      </c>
      <c r="T182" s="14">
        <v>599</v>
      </c>
      <c r="U182" s="14">
        <v>484</v>
      </c>
      <c r="V182" s="13">
        <v>2</v>
      </c>
      <c r="W182" s="13">
        <v>0</v>
      </c>
      <c r="X182" s="13">
        <v>0</v>
      </c>
      <c r="Y182" s="13">
        <v>0</v>
      </c>
      <c r="Z182" s="13">
        <v>0</v>
      </c>
      <c r="AA182" s="13">
        <v>2</v>
      </c>
      <c r="AB182" s="13">
        <v>2</v>
      </c>
      <c r="AC182" s="13">
        <v>0</v>
      </c>
      <c r="AD182" s="13">
        <v>0</v>
      </c>
      <c r="AE182" s="13">
        <v>0</v>
      </c>
      <c r="AF182" s="13">
        <v>0</v>
      </c>
      <c r="AG182" s="13">
        <v>0</v>
      </c>
      <c r="AH182" s="13">
        <v>108</v>
      </c>
      <c r="AI182" s="13">
        <v>6677</v>
      </c>
      <c r="AJ182" s="13">
        <v>4960</v>
      </c>
      <c r="AK182" s="13">
        <v>1717</v>
      </c>
      <c r="AL182" s="13">
        <v>3806</v>
      </c>
      <c r="AM182" s="13">
        <v>2085</v>
      </c>
      <c r="AN182" s="13">
        <v>1721</v>
      </c>
      <c r="AO182" s="13">
        <v>22742</v>
      </c>
      <c r="AP182" s="13">
        <v>16574.038416263491</v>
      </c>
      <c r="AQ182" s="13">
        <v>10205</v>
      </c>
      <c r="AR182" s="13">
        <v>6315</v>
      </c>
      <c r="AS182" s="13">
        <v>4032</v>
      </c>
      <c r="AT182" s="13">
        <v>3812</v>
      </c>
      <c r="AU182" s="13">
        <v>3741</v>
      </c>
      <c r="AV182" s="13">
        <v>2365</v>
      </c>
      <c r="AW182" s="13">
        <v>3277</v>
      </c>
      <c r="AX182" s="13">
        <v>1637</v>
      </c>
      <c r="AY182" s="13">
        <v>2379</v>
      </c>
      <c r="AZ182" s="13">
        <v>1427</v>
      </c>
      <c r="BA182" s="13">
        <v>799</v>
      </c>
      <c r="BB182" s="13">
        <v>517</v>
      </c>
      <c r="BC182" s="13">
        <v>13849</v>
      </c>
      <c r="BD182" s="13">
        <v>8254</v>
      </c>
      <c r="BE182" s="13">
        <v>6626</v>
      </c>
      <c r="BF182" s="13">
        <v>5308</v>
      </c>
      <c r="BG182" s="13">
        <v>4597</v>
      </c>
      <c r="BH182" s="13">
        <v>3228</v>
      </c>
      <c r="BI182" s="13">
        <v>22553</v>
      </c>
      <c r="BJ182" s="13">
        <v>2783</v>
      </c>
      <c r="BK182" s="13">
        <v>2652</v>
      </c>
      <c r="BL182" s="13">
        <v>2010</v>
      </c>
      <c r="BM182" s="13">
        <v>1677</v>
      </c>
      <c r="BN182" s="13">
        <v>1588</v>
      </c>
      <c r="BO182" s="13">
        <v>1946</v>
      </c>
      <c r="BP182" s="13">
        <v>1076</v>
      </c>
      <c r="BQ182" s="13">
        <v>825</v>
      </c>
      <c r="BR182" s="13">
        <v>680</v>
      </c>
      <c r="BS182" s="13">
        <v>597</v>
      </c>
      <c r="BT182" s="13">
        <v>173</v>
      </c>
      <c r="BU182" s="13">
        <v>3623</v>
      </c>
      <c r="BV182" s="13">
        <v>2109</v>
      </c>
      <c r="BW182" s="13">
        <v>1984</v>
      </c>
      <c r="BX182" s="13">
        <v>1639</v>
      </c>
      <c r="BY182" s="13">
        <v>1358</v>
      </c>
      <c r="BZ182" s="13">
        <v>100</v>
      </c>
      <c r="CA182" s="13">
        <v>1513</v>
      </c>
      <c r="CB182" s="13">
        <v>743.07832911856815</v>
      </c>
      <c r="CC182" s="13">
        <v>769.92167088143185</v>
      </c>
      <c r="CD182" s="13">
        <v>936</v>
      </c>
      <c r="CE182" s="13">
        <v>618.96115338406094</v>
      </c>
      <c r="CF182" s="13">
        <v>317.03884661593912</v>
      </c>
      <c r="CG182" s="13">
        <v>5962</v>
      </c>
      <c r="CH182" s="13">
        <v>4677</v>
      </c>
      <c r="CI182" s="13">
        <v>1711</v>
      </c>
      <c r="CJ182" s="13">
        <v>1322</v>
      </c>
      <c r="CK182" s="13">
        <v>798</v>
      </c>
      <c r="CL182" s="13">
        <v>749</v>
      </c>
      <c r="CM182" s="13">
        <v>584</v>
      </c>
      <c r="CN182" s="13">
        <v>524</v>
      </c>
      <c r="CO182" s="13">
        <v>614</v>
      </c>
      <c r="CP182" s="13">
        <v>328</v>
      </c>
      <c r="CQ182" s="13">
        <v>300</v>
      </c>
      <c r="CR182" s="13">
        <v>217</v>
      </c>
      <c r="CS182" s="13">
        <v>171</v>
      </c>
      <c r="CT182" s="13">
        <v>75</v>
      </c>
      <c r="CU182" s="13">
        <v>2348</v>
      </c>
      <c r="CV182" s="13">
        <v>1765</v>
      </c>
      <c r="CW182" s="13">
        <v>1287</v>
      </c>
      <c r="CX182" s="13">
        <v>1000</v>
      </c>
      <c r="CY182" s="13">
        <v>775</v>
      </c>
      <c r="CZ182" s="13">
        <v>661</v>
      </c>
      <c r="DA182" s="13">
        <v>1433</v>
      </c>
      <c r="DB182" s="13">
        <v>967</v>
      </c>
      <c r="DC182" s="13">
        <v>722</v>
      </c>
      <c r="DD182" s="13">
        <v>659</v>
      </c>
      <c r="DE182" s="13">
        <v>555</v>
      </c>
      <c r="DF182" s="13">
        <v>304</v>
      </c>
      <c r="DG182" s="13">
        <v>347</v>
      </c>
      <c r="DH182" s="13">
        <v>309</v>
      </c>
      <c r="DI182" s="13">
        <v>346</v>
      </c>
      <c r="DJ182" s="13">
        <v>262</v>
      </c>
      <c r="DK182" s="13">
        <v>224</v>
      </c>
      <c r="DL182" s="13">
        <v>119</v>
      </c>
      <c r="DM182" s="13">
        <v>1127</v>
      </c>
      <c r="DN182" s="13">
        <v>791</v>
      </c>
      <c r="DO182" s="13">
        <v>650</v>
      </c>
      <c r="DP182" s="13">
        <v>462</v>
      </c>
      <c r="DQ182" s="13">
        <v>364</v>
      </c>
      <c r="DR182" s="13">
        <v>57</v>
      </c>
      <c r="DS182" s="13">
        <v>1034</v>
      </c>
      <c r="DT182" s="13">
        <v>0</v>
      </c>
      <c r="DU182" s="13">
        <v>800</v>
      </c>
      <c r="DV182" s="13">
        <v>0</v>
      </c>
      <c r="DW182" s="13">
        <v>0</v>
      </c>
      <c r="DX182" s="13">
        <v>0</v>
      </c>
      <c r="DY182" s="13">
        <v>0</v>
      </c>
      <c r="DZ182" s="13">
        <v>0</v>
      </c>
      <c r="EA182" s="13">
        <v>475</v>
      </c>
      <c r="EB182" s="13">
        <v>0</v>
      </c>
      <c r="EC182" s="13">
        <v>148</v>
      </c>
      <c r="ED182" s="13">
        <v>0</v>
      </c>
      <c r="EE182" s="13">
        <v>0</v>
      </c>
      <c r="EF182" s="13">
        <v>0</v>
      </c>
      <c r="EG182" s="13">
        <v>0</v>
      </c>
    </row>
    <row r="183" spans="1:137" x14ac:dyDescent="0.3">
      <c r="A183" s="10" t="s">
        <v>123</v>
      </c>
      <c r="B183" s="11" t="s">
        <v>129</v>
      </c>
      <c r="C183" s="12" t="s">
        <v>134</v>
      </c>
      <c r="D183" s="13">
        <v>3267</v>
      </c>
      <c r="E183" s="13">
        <v>3701.4000000000005</v>
      </c>
      <c r="F183" s="13">
        <v>21640</v>
      </c>
      <c r="G183" s="13">
        <v>2475.5</v>
      </c>
      <c r="H183" s="13">
        <v>2715</v>
      </c>
      <c r="I183" s="13">
        <v>14280.5</v>
      </c>
      <c r="J183" s="13">
        <v>217</v>
      </c>
      <c r="K183" s="13">
        <v>136</v>
      </c>
      <c r="L183" s="13">
        <v>81</v>
      </c>
      <c r="M183" s="13">
        <v>217</v>
      </c>
      <c r="N183" s="13">
        <v>106</v>
      </c>
      <c r="O183" s="13">
        <v>13</v>
      </c>
      <c r="P183" s="13">
        <v>103</v>
      </c>
      <c r="Q183" s="13">
        <v>216</v>
      </c>
      <c r="R183" s="13">
        <v>88</v>
      </c>
      <c r="S183" s="14">
        <v>65</v>
      </c>
      <c r="T183" s="14">
        <v>538</v>
      </c>
      <c r="U183" s="14">
        <v>588</v>
      </c>
      <c r="V183" s="13">
        <v>8</v>
      </c>
      <c r="W183" s="13">
        <v>2</v>
      </c>
      <c r="X183" s="13">
        <v>2</v>
      </c>
      <c r="Y183" s="13">
        <v>0</v>
      </c>
      <c r="Z183" s="13">
        <v>2</v>
      </c>
      <c r="AA183" s="13">
        <v>2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77</v>
      </c>
      <c r="AI183" s="13">
        <v>7276</v>
      </c>
      <c r="AJ183" s="13">
        <v>4200</v>
      </c>
      <c r="AK183" s="13">
        <v>3076</v>
      </c>
      <c r="AL183" s="13">
        <v>5944</v>
      </c>
      <c r="AM183" s="13">
        <v>3484</v>
      </c>
      <c r="AN183" s="13">
        <v>2460</v>
      </c>
      <c r="AO183" s="13">
        <v>23484</v>
      </c>
      <c r="AP183" s="13">
        <v>15295</v>
      </c>
      <c r="AQ183" s="13">
        <v>4436</v>
      </c>
      <c r="AR183" s="13">
        <v>4005</v>
      </c>
      <c r="AS183" s="13">
        <v>3651</v>
      </c>
      <c r="AT183" s="13">
        <v>3308</v>
      </c>
      <c r="AU183" s="13">
        <v>3097</v>
      </c>
      <c r="AV183" s="13">
        <v>1856</v>
      </c>
      <c r="AW183" s="13">
        <v>299</v>
      </c>
      <c r="AX183" s="13">
        <v>289</v>
      </c>
      <c r="AY183" s="13">
        <v>311</v>
      </c>
      <c r="AZ183" s="13">
        <v>254</v>
      </c>
      <c r="BA183" s="13">
        <v>113</v>
      </c>
      <c r="BB183" s="13">
        <v>703</v>
      </c>
      <c r="BC183" s="13">
        <v>5001</v>
      </c>
      <c r="BD183" s="13">
        <v>4351</v>
      </c>
      <c r="BE183" s="13">
        <v>4062</v>
      </c>
      <c r="BF183" s="13">
        <v>3641</v>
      </c>
      <c r="BG183" s="13">
        <v>3245</v>
      </c>
      <c r="BH183" s="13">
        <v>2713</v>
      </c>
      <c r="BI183" s="13">
        <v>3376</v>
      </c>
      <c r="BJ183" s="13">
        <v>3662</v>
      </c>
      <c r="BK183" s="13">
        <v>3256</v>
      </c>
      <c r="BL183" s="13">
        <v>2826</v>
      </c>
      <c r="BM183" s="13">
        <v>2673</v>
      </c>
      <c r="BN183" s="13">
        <v>2163</v>
      </c>
      <c r="BO183" s="13">
        <v>185</v>
      </c>
      <c r="BP183" s="13">
        <v>189</v>
      </c>
      <c r="BQ183" s="13">
        <v>180</v>
      </c>
      <c r="BR183" s="13">
        <v>169</v>
      </c>
      <c r="BS183" s="13">
        <v>102</v>
      </c>
      <c r="BT183" s="13">
        <v>121</v>
      </c>
      <c r="BU183" s="13">
        <v>1037</v>
      </c>
      <c r="BV183" s="13">
        <v>1117</v>
      </c>
      <c r="BW183" s="13">
        <v>1001</v>
      </c>
      <c r="BX183" s="13">
        <v>871</v>
      </c>
      <c r="BY183" s="13">
        <v>800</v>
      </c>
      <c r="BZ183" s="13">
        <v>113</v>
      </c>
      <c r="CA183" s="13">
        <v>5812</v>
      </c>
      <c r="CB183" s="13">
        <v>3572</v>
      </c>
      <c r="CC183" s="13">
        <v>2240</v>
      </c>
      <c r="CD183" s="13">
        <v>3704</v>
      </c>
      <c r="CE183" s="13">
        <v>2276</v>
      </c>
      <c r="CF183" s="13">
        <v>1428</v>
      </c>
      <c r="CG183" s="13">
        <v>12814</v>
      </c>
      <c r="CH183" s="13">
        <v>10908</v>
      </c>
      <c r="CI183" s="13">
        <v>1178</v>
      </c>
      <c r="CJ183" s="13">
        <v>1129</v>
      </c>
      <c r="CK183" s="13">
        <v>964</v>
      </c>
      <c r="CL183" s="13">
        <v>809</v>
      </c>
      <c r="CM183" s="13">
        <v>720</v>
      </c>
      <c r="CN183" s="13">
        <v>621</v>
      </c>
      <c r="CO183" s="13">
        <v>233</v>
      </c>
      <c r="CP183" s="13">
        <v>234</v>
      </c>
      <c r="CQ183" s="13">
        <v>184</v>
      </c>
      <c r="CR183" s="13">
        <v>157</v>
      </c>
      <c r="CS183" s="13">
        <v>118</v>
      </c>
      <c r="CT183" s="13">
        <v>107</v>
      </c>
      <c r="CU183" s="13">
        <v>1521</v>
      </c>
      <c r="CV183" s="13">
        <v>1405</v>
      </c>
      <c r="CW183" s="13">
        <v>1242</v>
      </c>
      <c r="CX183" s="13">
        <v>1039</v>
      </c>
      <c r="CY183" s="13">
        <v>883</v>
      </c>
      <c r="CZ183" s="13">
        <v>777</v>
      </c>
      <c r="DA183" s="13">
        <v>1191</v>
      </c>
      <c r="DB183" s="13">
        <v>1092</v>
      </c>
      <c r="DC183" s="13">
        <v>944</v>
      </c>
      <c r="DD183" s="13">
        <v>801</v>
      </c>
      <c r="DE183" s="13">
        <v>706</v>
      </c>
      <c r="DF183" s="13">
        <v>598</v>
      </c>
      <c r="DG183" s="13">
        <v>228</v>
      </c>
      <c r="DH183" s="13">
        <v>184</v>
      </c>
      <c r="DI183" s="13">
        <v>169</v>
      </c>
      <c r="DJ183" s="13">
        <v>164</v>
      </c>
      <c r="DK183" s="13">
        <v>149</v>
      </c>
      <c r="DL183" s="13">
        <v>131</v>
      </c>
      <c r="DM183" s="13">
        <v>419</v>
      </c>
      <c r="DN183" s="13">
        <v>333</v>
      </c>
      <c r="DO183" s="13">
        <v>293</v>
      </c>
      <c r="DP183" s="13">
        <v>231</v>
      </c>
      <c r="DQ183" s="13">
        <v>192</v>
      </c>
      <c r="DR183" s="13">
        <v>72</v>
      </c>
      <c r="DS183" s="13">
        <v>975</v>
      </c>
      <c r="DT183" s="13">
        <v>90</v>
      </c>
      <c r="DU183" s="13">
        <v>651</v>
      </c>
      <c r="DV183" s="13">
        <v>8</v>
      </c>
      <c r="DW183" s="13">
        <v>89</v>
      </c>
      <c r="DX183" s="13">
        <v>23</v>
      </c>
      <c r="DY183" s="13">
        <v>0</v>
      </c>
      <c r="DZ183" s="13">
        <v>0</v>
      </c>
      <c r="EA183" s="13">
        <v>606</v>
      </c>
      <c r="EB183" s="13">
        <v>6</v>
      </c>
      <c r="EC183" s="13">
        <v>135</v>
      </c>
      <c r="ED183" s="13">
        <v>222</v>
      </c>
      <c r="EE183" s="13">
        <v>0</v>
      </c>
      <c r="EF183" s="13">
        <v>0</v>
      </c>
      <c r="EG183" s="13">
        <v>500</v>
      </c>
    </row>
    <row r="184" spans="1:137" x14ac:dyDescent="0.3">
      <c r="A184" s="10" t="s">
        <v>73</v>
      </c>
      <c r="B184" s="11" t="s">
        <v>74</v>
      </c>
      <c r="C184" s="12" t="s">
        <v>135</v>
      </c>
      <c r="D184" s="13">
        <v>4648.636363636364</v>
      </c>
      <c r="E184" s="13">
        <v>5285.454545454545</v>
      </c>
      <c r="F184" s="13">
        <v>50051</v>
      </c>
      <c r="G184" s="13">
        <v>1779</v>
      </c>
      <c r="H184" s="13">
        <v>1225.5</v>
      </c>
      <c r="I184" s="13">
        <v>16240.265486725666</v>
      </c>
      <c r="J184" s="13">
        <v>289</v>
      </c>
      <c r="K184" s="13">
        <v>191</v>
      </c>
      <c r="L184" s="13">
        <v>98</v>
      </c>
      <c r="M184" s="13">
        <v>265</v>
      </c>
      <c r="N184" s="13">
        <v>271</v>
      </c>
      <c r="O184" s="13">
        <v>2</v>
      </c>
      <c r="P184" s="13">
        <v>16</v>
      </c>
      <c r="Q184" s="13">
        <v>283</v>
      </c>
      <c r="R184" s="13">
        <v>172</v>
      </c>
      <c r="S184" s="14">
        <v>270</v>
      </c>
      <c r="T184" s="14">
        <v>1583</v>
      </c>
      <c r="U184" s="14">
        <v>214</v>
      </c>
      <c r="V184" s="13">
        <v>119</v>
      </c>
      <c r="W184" s="13">
        <v>0</v>
      </c>
      <c r="X184" s="13">
        <v>0</v>
      </c>
      <c r="Y184" s="13">
        <v>0</v>
      </c>
      <c r="Z184" s="13">
        <v>101</v>
      </c>
      <c r="AA184" s="13">
        <v>3</v>
      </c>
      <c r="AB184" s="13">
        <v>3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83</v>
      </c>
      <c r="AI184" s="13">
        <v>10340</v>
      </c>
      <c r="AJ184" s="13">
        <v>4256</v>
      </c>
      <c r="AK184" s="13">
        <v>6084</v>
      </c>
      <c r="AL184" s="13">
        <v>9700</v>
      </c>
      <c r="AM184" s="13">
        <v>4000</v>
      </c>
      <c r="AN184" s="13">
        <v>5700</v>
      </c>
      <c r="AO184" s="13">
        <v>52110</v>
      </c>
      <c r="AP184" s="13">
        <v>47700</v>
      </c>
      <c r="AQ184" s="13">
        <v>7659</v>
      </c>
      <c r="AR184" s="13">
        <v>6321</v>
      </c>
      <c r="AS184" s="13">
        <v>8055</v>
      </c>
      <c r="AT184" s="13">
        <v>5298</v>
      </c>
      <c r="AU184" s="13">
        <v>4383</v>
      </c>
      <c r="AV184" s="13">
        <v>2538</v>
      </c>
      <c r="AW184" s="13">
        <v>1109</v>
      </c>
      <c r="AX184" s="13">
        <v>1051</v>
      </c>
      <c r="AY184" s="13">
        <v>907</v>
      </c>
      <c r="AZ184" s="13">
        <v>776</v>
      </c>
      <c r="BA184" s="13">
        <v>629</v>
      </c>
      <c r="BB184" s="13">
        <v>257</v>
      </c>
      <c r="BC184" s="13">
        <v>2647</v>
      </c>
      <c r="BD184" s="13">
        <v>8264</v>
      </c>
      <c r="BE184" s="13">
        <v>7377</v>
      </c>
      <c r="BF184" s="13">
        <v>6720</v>
      </c>
      <c r="BG184" s="13">
        <v>6187</v>
      </c>
      <c r="BH184" s="13">
        <v>4777</v>
      </c>
      <c r="BI184" s="13">
        <v>1500</v>
      </c>
      <c r="BJ184" s="13">
        <v>900</v>
      </c>
      <c r="BK184" s="13">
        <v>700</v>
      </c>
      <c r="BL184" s="13">
        <v>800</v>
      </c>
      <c r="BM184" s="13">
        <v>700</v>
      </c>
      <c r="BN184" s="13">
        <v>500</v>
      </c>
      <c r="BO184" s="13">
        <v>1106</v>
      </c>
      <c r="BP184" s="13">
        <v>952</v>
      </c>
      <c r="BQ184" s="13">
        <v>802</v>
      </c>
      <c r="BR184" s="13">
        <v>926</v>
      </c>
      <c r="BS184" s="13">
        <v>859</v>
      </c>
      <c r="BT184" s="13">
        <v>501</v>
      </c>
      <c r="BU184" s="13">
        <v>1210</v>
      </c>
      <c r="BV184" s="13">
        <v>1018</v>
      </c>
      <c r="BW184" s="13">
        <v>932</v>
      </c>
      <c r="BX184" s="13">
        <v>841</v>
      </c>
      <c r="BY184" s="13">
        <v>1953</v>
      </c>
      <c r="BZ184" s="13">
        <v>55</v>
      </c>
      <c r="CA184" s="13">
        <v>3064</v>
      </c>
      <c r="CB184" s="13">
        <v>1472</v>
      </c>
      <c r="CC184" s="13">
        <v>1592</v>
      </c>
      <c r="CD184" s="13">
        <v>2552</v>
      </c>
      <c r="CE184" s="13">
        <v>1652</v>
      </c>
      <c r="CF184" s="13">
        <v>900</v>
      </c>
      <c r="CG184" s="13">
        <v>16514</v>
      </c>
      <c r="CH184" s="13">
        <v>12250</v>
      </c>
      <c r="CI184" s="13">
        <v>3614</v>
      </c>
      <c r="CJ184" s="13">
        <v>3017</v>
      </c>
      <c r="CK184" s="13">
        <v>2660</v>
      </c>
      <c r="CL184" s="13">
        <v>1387</v>
      </c>
      <c r="CM184" s="13">
        <v>1615</v>
      </c>
      <c r="CN184" s="13">
        <v>1136</v>
      </c>
      <c r="CO184" s="13">
        <v>908</v>
      </c>
      <c r="CP184" s="13">
        <v>397</v>
      </c>
      <c r="CQ184" s="13">
        <v>248</v>
      </c>
      <c r="CR184" s="13">
        <v>3196</v>
      </c>
      <c r="CS184" s="13">
        <v>371</v>
      </c>
      <c r="CT184" s="13">
        <v>210</v>
      </c>
      <c r="CU184" s="13">
        <v>4522</v>
      </c>
      <c r="CV184" s="13">
        <v>3414</v>
      </c>
      <c r="CW184" s="13">
        <v>3008</v>
      </c>
      <c r="CX184" s="13">
        <v>1871</v>
      </c>
      <c r="CY184" s="13">
        <v>1986</v>
      </c>
      <c r="CZ184" s="13">
        <v>1761</v>
      </c>
      <c r="DA184" s="13">
        <v>2873</v>
      </c>
      <c r="DB184" s="13">
        <v>2003</v>
      </c>
      <c r="DC184" s="13">
        <v>2032</v>
      </c>
      <c r="DD184" s="13">
        <v>1661</v>
      </c>
      <c r="DE184" s="13">
        <v>1378</v>
      </c>
      <c r="DF184" s="13">
        <v>1300</v>
      </c>
      <c r="DG184" s="13">
        <v>932</v>
      </c>
      <c r="DH184" s="13">
        <v>626</v>
      </c>
      <c r="DI184" s="13">
        <v>508</v>
      </c>
      <c r="DJ184" s="13">
        <v>421</v>
      </c>
      <c r="DK184" s="13">
        <v>460</v>
      </c>
      <c r="DL184" s="13">
        <v>202</v>
      </c>
      <c r="DM184" s="13">
        <v>356</v>
      </c>
      <c r="DN184" s="13">
        <v>268</v>
      </c>
      <c r="DO184" s="13">
        <v>458</v>
      </c>
      <c r="DP184" s="13">
        <v>203</v>
      </c>
      <c r="DQ184" s="13">
        <v>333</v>
      </c>
      <c r="DR184" s="13">
        <v>25</v>
      </c>
      <c r="DS184" s="13">
        <v>1315</v>
      </c>
      <c r="DT184" s="13">
        <v>0</v>
      </c>
      <c r="DU184" s="13">
        <v>1225</v>
      </c>
      <c r="DV184" s="13">
        <v>0</v>
      </c>
      <c r="DW184" s="13">
        <v>582</v>
      </c>
      <c r="DX184" s="13">
        <v>0</v>
      </c>
      <c r="DY184" s="13">
        <v>0</v>
      </c>
      <c r="DZ184" s="13">
        <v>0</v>
      </c>
      <c r="EA184" s="13">
        <v>1052</v>
      </c>
      <c r="EB184" s="13">
        <v>0</v>
      </c>
      <c r="EC184" s="13">
        <v>46</v>
      </c>
      <c r="ED184" s="13">
        <v>0</v>
      </c>
      <c r="EE184" s="13">
        <v>0</v>
      </c>
      <c r="EF184" s="13">
        <v>0</v>
      </c>
      <c r="EG184" s="13">
        <v>0</v>
      </c>
    </row>
    <row r="185" spans="1:137" x14ac:dyDescent="0.3">
      <c r="A185" s="10" t="s">
        <v>73</v>
      </c>
      <c r="B185" s="11" t="s">
        <v>80</v>
      </c>
      <c r="C185" s="12" t="s">
        <v>135</v>
      </c>
      <c r="D185" s="13"/>
      <c r="E185" s="13"/>
      <c r="F185" s="13"/>
      <c r="G185" s="13"/>
      <c r="H185" s="13"/>
      <c r="I185" s="13"/>
      <c r="J185" s="13">
        <v>70</v>
      </c>
      <c r="K185" s="13">
        <v>50</v>
      </c>
      <c r="L185" s="13">
        <v>20</v>
      </c>
      <c r="M185" s="13">
        <v>70</v>
      </c>
      <c r="N185" s="13">
        <v>70</v>
      </c>
      <c r="O185" s="13">
        <v>0</v>
      </c>
      <c r="P185" s="13">
        <v>0</v>
      </c>
      <c r="Q185" s="13">
        <v>70</v>
      </c>
      <c r="R185" s="13">
        <v>70</v>
      </c>
      <c r="S185" s="14">
        <v>3</v>
      </c>
      <c r="T185" s="14">
        <v>67</v>
      </c>
      <c r="U185" s="14">
        <v>67</v>
      </c>
      <c r="V185" s="13">
        <v>50</v>
      </c>
      <c r="W185" s="13">
        <v>22</v>
      </c>
      <c r="X185" s="13">
        <v>0</v>
      </c>
      <c r="Y185" s="13">
        <v>0</v>
      </c>
      <c r="Z185" s="13">
        <v>50</v>
      </c>
      <c r="AA185" s="13">
        <v>0</v>
      </c>
      <c r="AB185" s="13">
        <v>6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/>
      <c r="AJ185" s="13"/>
      <c r="AK185" s="13"/>
      <c r="AL185" s="13"/>
      <c r="AM185" s="13"/>
      <c r="AN185" s="13"/>
      <c r="AO185" s="13"/>
      <c r="AP185" s="13"/>
      <c r="AQ185" s="13">
        <v>0</v>
      </c>
      <c r="AR185" s="13">
        <v>0</v>
      </c>
      <c r="AS185" s="13">
        <v>0</v>
      </c>
      <c r="AT185" s="13">
        <v>0</v>
      </c>
      <c r="AU185" s="13">
        <v>0</v>
      </c>
      <c r="AV185" s="13">
        <v>0</v>
      </c>
      <c r="AW185" s="13">
        <v>0</v>
      </c>
      <c r="AX185" s="13">
        <v>0</v>
      </c>
      <c r="AY185" s="13">
        <v>122</v>
      </c>
      <c r="AZ185" s="13">
        <v>263</v>
      </c>
      <c r="BA185" s="13">
        <v>300</v>
      </c>
      <c r="BB185" s="13">
        <v>130</v>
      </c>
      <c r="BC185" s="13">
        <v>3537</v>
      </c>
      <c r="BD185" s="13">
        <v>2783</v>
      </c>
      <c r="BE185" s="13">
        <v>2661</v>
      </c>
      <c r="BF185" s="13">
        <v>2343</v>
      </c>
      <c r="BG185" s="13">
        <v>2064</v>
      </c>
      <c r="BH185" s="13">
        <v>1667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3">
        <v>121</v>
      </c>
      <c r="BP185" s="13">
        <v>158</v>
      </c>
      <c r="BQ185" s="13">
        <v>102</v>
      </c>
      <c r="BR185" s="13">
        <v>108</v>
      </c>
      <c r="BS185" s="13">
        <v>168</v>
      </c>
      <c r="BT185" s="13">
        <v>164</v>
      </c>
      <c r="BU185" s="13">
        <v>35</v>
      </c>
      <c r="BV185" s="13">
        <v>27</v>
      </c>
      <c r="BW185" s="13">
        <v>26</v>
      </c>
      <c r="BX185" s="13">
        <v>23</v>
      </c>
      <c r="BY185" s="13">
        <v>20</v>
      </c>
      <c r="BZ185" s="13">
        <v>16</v>
      </c>
      <c r="CA185" s="13"/>
      <c r="CB185" s="13"/>
      <c r="CC185" s="13"/>
      <c r="CD185" s="13"/>
      <c r="CE185" s="13"/>
      <c r="CF185" s="13"/>
      <c r="CG185" s="13"/>
      <c r="CH185" s="13"/>
      <c r="CI185" s="13">
        <v>0</v>
      </c>
      <c r="CJ185" s="13">
        <v>0</v>
      </c>
      <c r="CK185" s="13">
        <v>0</v>
      </c>
      <c r="CL185" s="13">
        <v>0</v>
      </c>
      <c r="CM185" s="13">
        <v>0</v>
      </c>
      <c r="CN185" s="13">
        <v>0</v>
      </c>
      <c r="CO185" s="13">
        <v>121</v>
      </c>
      <c r="CP185" s="13">
        <v>158</v>
      </c>
      <c r="CQ185" s="13">
        <v>102</v>
      </c>
      <c r="CR185" s="13">
        <v>108</v>
      </c>
      <c r="CS185" s="13">
        <v>168</v>
      </c>
      <c r="CT185" s="13">
        <v>164</v>
      </c>
      <c r="CU185" s="13">
        <v>1054</v>
      </c>
      <c r="CV185" s="13">
        <v>850</v>
      </c>
      <c r="CW185" s="13">
        <v>650</v>
      </c>
      <c r="CX185" s="13">
        <v>800</v>
      </c>
      <c r="CY185" s="13">
        <v>400</v>
      </c>
      <c r="CZ185" s="13">
        <v>520</v>
      </c>
      <c r="DA185" s="13">
        <v>0</v>
      </c>
      <c r="DB185" s="13">
        <v>0</v>
      </c>
      <c r="DC185" s="13">
        <v>0</v>
      </c>
      <c r="DD185" s="13">
        <v>0</v>
      </c>
      <c r="DE185" s="13">
        <v>0</v>
      </c>
      <c r="DF185" s="13">
        <v>0</v>
      </c>
      <c r="DG185" s="13">
        <v>121</v>
      </c>
      <c r="DH185" s="13">
        <v>158</v>
      </c>
      <c r="DI185" s="13">
        <v>102</v>
      </c>
      <c r="DJ185" s="13">
        <v>108</v>
      </c>
      <c r="DK185" s="13">
        <v>0</v>
      </c>
      <c r="DL185" s="13">
        <v>0</v>
      </c>
      <c r="DM185" s="13">
        <v>0</v>
      </c>
      <c r="DN185" s="13">
        <v>0</v>
      </c>
      <c r="DO185" s="13">
        <v>0</v>
      </c>
      <c r="DP185" s="13">
        <v>0</v>
      </c>
      <c r="DQ185" s="13">
        <v>0</v>
      </c>
      <c r="DR185" s="13">
        <v>0</v>
      </c>
      <c r="DS185" s="13">
        <v>0</v>
      </c>
      <c r="DT185" s="13">
        <v>0</v>
      </c>
      <c r="DU185" s="13">
        <v>0</v>
      </c>
      <c r="DV185" s="13">
        <v>0</v>
      </c>
      <c r="DW185" s="13">
        <v>0</v>
      </c>
      <c r="DX185" s="13">
        <v>0</v>
      </c>
      <c r="DY185" s="13">
        <v>0</v>
      </c>
      <c r="DZ185" s="13">
        <v>0</v>
      </c>
      <c r="EA185" s="13">
        <v>0</v>
      </c>
      <c r="EB185" s="13">
        <v>0</v>
      </c>
      <c r="EC185" s="13">
        <v>29</v>
      </c>
      <c r="ED185" s="13">
        <v>0</v>
      </c>
      <c r="EE185" s="13">
        <v>0</v>
      </c>
      <c r="EF185" s="13">
        <v>2122</v>
      </c>
      <c r="EG185" s="13">
        <v>2122</v>
      </c>
    </row>
    <row r="186" spans="1:137" x14ac:dyDescent="0.3">
      <c r="A186" s="10" t="s">
        <v>73</v>
      </c>
      <c r="B186" s="11" t="s">
        <v>76</v>
      </c>
      <c r="C186" s="12" t="s">
        <v>135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4"/>
      <c r="T186" s="14"/>
      <c r="U186" s="14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</row>
    <row r="187" spans="1:137" x14ac:dyDescent="0.3">
      <c r="A187" s="10" t="s">
        <v>73</v>
      </c>
      <c r="B187" s="11" t="s">
        <v>77</v>
      </c>
      <c r="C187" s="12" t="s">
        <v>135</v>
      </c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4"/>
      <c r="T187" s="14"/>
      <c r="U187" s="14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</row>
    <row r="188" spans="1:137" x14ac:dyDescent="0.3">
      <c r="A188" s="10" t="s">
        <v>73</v>
      </c>
      <c r="B188" s="11" t="s">
        <v>78</v>
      </c>
      <c r="C188" s="12" t="s">
        <v>135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4"/>
      <c r="T188" s="14"/>
      <c r="U188" s="14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</row>
    <row r="189" spans="1:137" x14ac:dyDescent="0.3">
      <c r="A189" s="10" t="s">
        <v>73</v>
      </c>
      <c r="B189" s="11" t="s">
        <v>79</v>
      </c>
      <c r="C189" s="12" t="s">
        <v>135</v>
      </c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4"/>
      <c r="T189" s="14"/>
      <c r="U189" s="14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</row>
    <row r="190" spans="1:137" x14ac:dyDescent="0.3">
      <c r="A190" s="10" t="s">
        <v>73</v>
      </c>
      <c r="B190" s="11" t="s">
        <v>82</v>
      </c>
      <c r="C190" s="12" t="s">
        <v>135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4"/>
      <c r="T190" s="14"/>
      <c r="U190" s="14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</row>
    <row r="191" spans="1:137" x14ac:dyDescent="0.3">
      <c r="A191" s="10" t="s">
        <v>83</v>
      </c>
      <c r="B191" s="11" t="s">
        <v>132</v>
      </c>
      <c r="C191" s="12" t="s">
        <v>135</v>
      </c>
      <c r="D191" s="13">
        <v>26929.230769230773</v>
      </c>
      <c r="E191" s="13">
        <v>38751.538461538468</v>
      </c>
      <c r="F191" s="13">
        <v>94533</v>
      </c>
      <c r="G191" s="13">
        <v>9168.8333333333339</v>
      </c>
      <c r="H191" s="13">
        <v>8796</v>
      </c>
      <c r="I191" s="13">
        <v>42692.25</v>
      </c>
      <c r="J191" s="13">
        <v>874</v>
      </c>
      <c r="K191" s="13">
        <v>502</v>
      </c>
      <c r="L191" s="13">
        <v>372</v>
      </c>
      <c r="M191" s="13">
        <v>607</v>
      </c>
      <c r="N191" s="13">
        <v>760</v>
      </c>
      <c r="O191" s="13">
        <v>129</v>
      </c>
      <c r="P191" s="13">
        <v>13</v>
      </c>
      <c r="Q191" s="13">
        <v>755</v>
      </c>
      <c r="R191" s="13">
        <v>28</v>
      </c>
      <c r="S191" s="14">
        <v>438</v>
      </c>
      <c r="T191" s="14">
        <v>2533</v>
      </c>
      <c r="U191" s="14">
        <v>4218</v>
      </c>
      <c r="V191" s="13">
        <v>2</v>
      </c>
      <c r="W191" s="13">
        <v>0</v>
      </c>
      <c r="X191" s="13">
        <v>1</v>
      </c>
      <c r="Y191" s="13">
        <v>4</v>
      </c>
      <c r="Z191" s="13">
        <v>0</v>
      </c>
      <c r="AA191" s="13">
        <v>1</v>
      </c>
      <c r="AB191" s="13">
        <v>6</v>
      </c>
      <c r="AC191" s="13">
        <v>0</v>
      </c>
      <c r="AD191" s="13">
        <v>0</v>
      </c>
      <c r="AE191" s="13">
        <v>0</v>
      </c>
      <c r="AF191" s="13">
        <v>0</v>
      </c>
      <c r="AG191" s="13">
        <v>0</v>
      </c>
      <c r="AH191" s="13">
        <v>498</v>
      </c>
      <c r="AI191" s="13">
        <v>68094</v>
      </c>
      <c r="AJ191" s="13">
        <v>19288.125</v>
      </c>
      <c r="AK191" s="13">
        <v>48805.875000000007</v>
      </c>
      <c r="AL191" s="13">
        <v>64361.25</v>
      </c>
      <c r="AM191" s="13">
        <v>34732.125</v>
      </c>
      <c r="AN191" s="13">
        <v>29629.125</v>
      </c>
      <c r="AO191" s="13">
        <v>96912.5</v>
      </c>
      <c r="AP191" s="13">
        <v>87857.375</v>
      </c>
      <c r="AQ191" s="13">
        <v>8513</v>
      </c>
      <c r="AR191" s="13">
        <v>8210</v>
      </c>
      <c r="AS191" s="13">
        <v>7554</v>
      </c>
      <c r="AT191" s="13">
        <v>7247</v>
      </c>
      <c r="AU191" s="13">
        <v>6392</v>
      </c>
      <c r="AV191" s="13">
        <v>4990</v>
      </c>
      <c r="AW191" s="13">
        <v>2340</v>
      </c>
      <c r="AX191" s="13">
        <v>2402</v>
      </c>
      <c r="AY191" s="13">
        <v>2698</v>
      </c>
      <c r="AZ191" s="13">
        <v>2332</v>
      </c>
      <c r="BA191" s="13">
        <v>2515</v>
      </c>
      <c r="BB191" s="13">
        <v>1869</v>
      </c>
      <c r="BC191" s="13">
        <v>11490</v>
      </c>
      <c r="BD191" s="13">
        <v>10274</v>
      </c>
      <c r="BE191" s="13">
        <v>9121</v>
      </c>
      <c r="BF191" s="13">
        <v>10499</v>
      </c>
      <c r="BG191" s="13">
        <v>9565</v>
      </c>
      <c r="BH191" s="13">
        <v>7046</v>
      </c>
      <c r="BI191" s="13">
        <v>10413</v>
      </c>
      <c r="BJ191" s="13">
        <v>10504</v>
      </c>
      <c r="BK191" s="13">
        <v>9354</v>
      </c>
      <c r="BL191" s="13">
        <v>10349</v>
      </c>
      <c r="BM191" s="13">
        <v>10227</v>
      </c>
      <c r="BN191" s="13">
        <v>10132</v>
      </c>
      <c r="BO191" s="13">
        <v>2309</v>
      </c>
      <c r="BP191" s="13">
        <v>2117</v>
      </c>
      <c r="BQ191" s="13">
        <v>2309</v>
      </c>
      <c r="BR191" s="13">
        <v>2352</v>
      </c>
      <c r="BS191" s="13">
        <v>2108</v>
      </c>
      <c r="BT191" s="13">
        <v>2461</v>
      </c>
      <c r="BU191" s="13">
        <v>1823</v>
      </c>
      <c r="BV191" s="13">
        <v>1791</v>
      </c>
      <c r="BW191" s="13">
        <v>3814</v>
      </c>
      <c r="BX191" s="13">
        <v>1799</v>
      </c>
      <c r="BY191" s="13">
        <v>3890</v>
      </c>
      <c r="BZ191" s="13">
        <v>179</v>
      </c>
      <c r="CA191" s="13">
        <v>21487.5</v>
      </c>
      <c r="CB191" s="13">
        <v>8595</v>
      </c>
      <c r="CC191" s="13">
        <v>12892.5</v>
      </c>
      <c r="CD191" s="13">
        <v>13183.75</v>
      </c>
      <c r="CE191" s="13">
        <v>5273.5</v>
      </c>
      <c r="CF191" s="13">
        <v>7910.25</v>
      </c>
      <c r="CG191" s="13">
        <v>53811.25</v>
      </c>
      <c r="CH191" s="13">
        <v>41576.625</v>
      </c>
      <c r="CI191" s="13">
        <v>5623</v>
      </c>
      <c r="CJ191" s="13">
        <v>3930</v>
      </c>
      <c r="CK191" s="13">
        <v>4521</v>
      </c>
      <c r="CL191" s="13">
        <v>4361</v>
      </c>
      <c r="CM191" s="13">
        <v>3499</v>
      </c>
      <c r="CN191" s="13">
        <v>3896</v>
      </c>
      <c r="CO191" s="13">
        <v>1977</v>
      </c>
      <c r="CP191" s="13">
        <v>1986</v>
      </c>
      <c r="CQ191" s="13">
        <v>1649</v>
      </c>
      <c r="CR191" s="13">
        <v>1460</v>
      </c>
      <c r="CS191" s="13">
        <v>1838</v>
      </c>
      <c r="CT191" s="13">
        <v>1407</v>
      </c>
      <c r="CU191" s="13">
        <v>7474</v>
      </c>
      <c r="CV191" s="13">
        <v>5994</v>
      </c>
      <c r="CW191" s="13">
        <v>6375</v>
      </c>
      <c r="CX191" s="13">
        <v>5974</v>
      </c>
      <c r="CY191" s="13">
        <v>5621</v>
      </c>
      <c r="CZ191" s="13">
        <v>5319</v>
      </c>
      <c r="DA191" s="13">
        <v>4968</v>
      </c>
      <c r="DB191" s="13">
        <v>4812</v>
      </c>
      <c r="DC191" s="13">
        <v>5102</v>
      </c>
      <c r="DD191" s="13">
        <v>4792</v>
      </c>
      <c r="DE191" s="13">
        <v>4831</v>
      </c>
      <c r="DF191" s="13">
        <v>4805</v>
      </c>
      <c r="DG191" s="13">
        <v>2209</v>
      </c>
      <c r="DH191" s="13">
        <v>2173</v>
      </c>
      <c r="DI191" s="13">
        <v>2198</v>
      </c>
      <c r="DJ191" s="13">
        <v>2170</v>
      </c>
      <c r="DK191" s="13">
        <v>2192</v>
      </c>
      <c r="DL191" s="13">
        <v>2026</v>
      </c>
      <c r="DM191" s="13">
        <v>1188</v>
      </c>
      <c r="DN191" s="13">
        <v>1180</v>
      </c>
      <c r="DO191" s="13">
        <v>1203</v>
      </c>
      <c r="DP191" s="13">
        <v>2626</v>
      </c>
      <c r="DQ191" s="13">
        <v>1158</v>
      </c>
      <c r="DR191" s="13">
        <v>118</v>
      </c>
      <c r="DS191" s="13">
        <v>5244</v>
      </c>
      <c r="DT191" s="13">
        <v>0</v>
      </c>
      <c r="DU191" s="13">
        <v>3380</v>
      </c>
      <c r="DV191" s="13">
        <v>0</v>
      </c>
      <c r="DW191" s="13">
        <v>5244</v>
      </c>
      <c r="DX191" s="13">
        <v>0</v>
      </c>
      <c r="DY191" s="13">
        <v>68</v>
      </c>
      <c r="DZ191" s="13">
        <v>0</v>
      </c>
      <c r="EA191" s="13">
        <v>279</v>
      </c>
      <c r="EB191" s="13">
        <v>0</v>
      </c>
      <c r="EC191" s="13">
        <v>586</v>
      </c>
      <c r="ED191" s="13">
        <v>1247</v>
      </c>
      <c r="EE191" s="13">
        <v>10902</v>
      </c>
      <c r="EF191" s="13">
        <v>87518</v>
      </c>
      <c r="EG191" s="13">
        <v>98420</v>
      </c>
    </row>
    <row r="192" spans="1:137" x14ac:dyDescent="0.3">
      <c r="A192" s="10" t="s">
        <v>83</v>
      </c>
      <c r="B192" s="11" t="s">
        <v>84</v>
      </c>
      <c r="C192" s="12" t="s">
        <v>135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4"/>
      <c r="T192" s="14"/>
      <c r="U192" s="14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</row>
    <row r="193" spans="1:137" x14ac:dyDescent="0.3">
      <c r="A193" s="10" t="s">
        <v>83</v>
      </c>
      <c r="B193" s="11" t="s">
        <v>85</v>
      </c>
      <c r="C193" s="12" t="s">
        <v>135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4"/>
      <c r="T193" s="14"/>
      <c r="U193" s="14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</row>
    <row r="194" spans="1:137" x14ac:dyDescent="0.3">
      <c r="A194" s="10" t="s">
        <v>83</v>
      </c>
      <c r="B194" s="11" t="s">
        <v>86</v>
      </c>
      <c r="C194" s="12" t="s">
        <v>135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4"/>
      <c r="T194" s="14"/>
      <c r="U194" s="14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</row>
    <row r="195" spans="1:137" x14ac:dyDescent="0.3">
      <c r="A195" s="10" t="s">
        <v>83</v>
      </c>
      <c r="B195" s="11" t="s">
        <v>87</v>
      </c>
      <c r="C195" s="12" t="s">
        <v>135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4"/>
      <c r="T195" s="14"/>
      <c r="U195" s="14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</row>
    <row r="196" spans="1:137" x14ac:dyDescent="0.3">
      <c r="A196" s="10" t="s">
        <v>89</v>
      </c>
      <c r="B196" s="15" t="s">
        <v>90</v>
      </c>
      <c r="C196" s="12" t="s">
        <v>135</v>
      </c>
      <c r="D196" s="13">
        <v>21218</v>
      </c>
      <c r="E196" s="13">
        <v>18916</v>
      </c>
      <c r="F196" s="13">
        <v>132290</v>
      </c>
      <c r="G196" s="13">
        <v>4186.6666666666661</v>
      </c>
      <c r="H196" s="13">
        <v>3673</v>
      </c>
      <c r="I196" s="13">
        <v>23830</v>
      </c>
      <c r="J196" s="13">
        <v>745</v>
      </c>
      <c r="K196" s="13">
        <v>539</v>
      </c>
      <c r="L196" s="13">
        <v>206</v>
      </c>
      <c r="M196" s="13">
        <v>386</v>
      </c>
      <c r="N196" s="13">
        <v>24</v>
      </c>
      <c r="O196" s="13">
        <v>0</v>
      </c>
      <c r="P196" s="13">
        <v>485</v>
      </c>
      <c r="Q196" s="13">
        <v>505</v>
      </c>
      <c r="R196" s="13">
        <v>24</v>
      </c>
      <c r="S196" s="14">
        <v>347</v>
      </c>
      <c r="T196" s="14">
        <v>448</v>
      </c>
      <c r="U196" s="14">
        <v>2388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432</v>
      </c>
      <c r="AI196" s="13">
        <v>53969</v>
      </c>
      <c r="AJ196" s="13">
        <v>30084</v>
      </c>
      <c r="AK196" s="13">
        <v>23885</v>
      </c>
      <c r="AL196" s="13">
        <v>38282</v>
      </c>
      <c r="AM196" s="13">
        <v>20941</v>
      </c>
      <c r="AN196" s="13">
        <v>17341</v>
      </c>
      <c r="AO196" s="13">
        <v>143714</v>
      </c>
      <c r="AP196" s="13">
        <v>124649</v>
      </c>
      <c r="AQ196" s="13">
        <v>37633</v>
      </c>
      <c r="AR196" s="13">
        <v>22440</v>
      </c>
      <c r="AS196" s="13">
        <v>18486</v>
      </c>
      <c r="AT196" s="13">
        <v>15588</v>
      </c>
      <c r="AU196" s="13">
        <v>12499</v>
      </c>
      <c r="AV196" s="13">
        <v>9393</v>
      </c>
      <c r="AW196" s="13">
        <v>5648</v>
      </c>
      <c r="AX196" s="13">
        <v>4218</v>
      </c>
      <c r="AY196" s="13">
        <v>3167</v>
      </c>
      <c r="AZ196" s="13">
        <v>2135</v>
      </c>
      <c r="BA196" s="13">
        <v>1903</v>
      </c>
      <c r="BB196" s="13">
        <v>1244</v>
      </c>
      <c r="BC196" s="13">
        <v>38841</v>
      </c>
      <c r="BD196" s="13">
        <v>27190</v>
      </c>
      <c r="BE196" s="13">
        <v>21894</v>
      </c>
      <c r="BF196" s="13">
        <v>18772</v>
      </c>
      <c r="BG196" s="13">
        <v>15230</v>
      </c>
      <c r="BH196" s="13">
        <v>11249</v>
      </c>
      <c r="BI196" s="13">
        <v>40908</v>
      </c>
      <c r="BJ196" s="13">
        <v>26046</v>
      </c>
      <c r="BK196" s="13">
        <v>20814</v>
      </c>
      <c r="BL196" s="13">
        <v>17882</v>
      </c>
      <c r="BM196" s="13">
        <v>14492</v>
      </c>
      <c r="BN196" s="13">
        <v>11245</v>
      </c>
      <c r="BO196" s="13">
        <v>7142</v>
      </c>
      <c r="BP196" s="13">
        <v>5209</v>
      </c>
      <c r="BQ196" s="13">
        <v>4163</v>
      </c>
      <c r="BR196" s="13">
        <v>3576</v>
      </c>
      <c r="BS196" s="13">
        <v>2898</v>
      </c>
      <c r="BT196" s="13">
        <v>2248</v>
      </c>
      <c r="BU196" s="13">
        <v>4761</v>
      </c>
      <c r="BV196" s="13">
        <v>3472</v>
      </c>
      <c r="BW196" s="13">
        <v>2775</v>
      </c>
      <c r="BX196" s="13">
        <v>2383</v>
      </c>
      <c r="BY196" s="13">
        <v>1932</v>
      </c>
      <c r="BZ196" s="13">
        <v>149</v>
      </c>
      <c r="CA196" s="13">
        <v>8564</v>
      </c>
      <c r="CB196" s="13">
        <v>4796.695353039785</v>
      </c>
      <c r="CC196" s="13">
        <v>3767.304646960215</v>
      </c>
      <c r="CD196" s="13">
        <v>6792</v>
      </c>
      <c r="CE196" s="13">
        <v>3701.436776551825</v>
      </c>
      <c r="CF196" s="13">
        <v>3090.563223448175</v>
      </c>
      <c r="CG196" s="13">
        <v>26642</v>
      </c>
      <c r="CH196" s="13">
        <v>23123</v>
      </c>
      <c r="CI196" s="13">
        <v>5498</v>
      </c>
      <c r="CJ196" s="13">
        <v>3998</v>
      </c>
      <c r="CK196" s="13">
        <v>3021</v>
      </c>
      <c r="CL196" s="13">
        <v>2635</v>
      </c>
      <c r="CM196" s="13">
        <v>2119</v>
      </c>
      <c r="CN196" s="13">
        <v>2368</v>
      </c>
      <c r="CO196" s="13">
        <v>1099</v>
      </c>
      <c r="CP196" s="13">
        <v>799</v>
      </c>
      <c r="CQ196" s="13">
        <v>664</v>
      </c>
      <c r="CR196" s="13">
        <v>527</v>
      </c>
      <c r="CS196" s="13">
        <v>423</v>
      </c>
      <c r="CT196" s="13">
        <v>472</v>
      </c>
      <c r="CU196" s="13">
        <v>7331</v>
      </c>
      <c r="CV196" s="13">
        <v>5331</v>
      </c>
      <c r="CW196" s="13">
        <v>4428</v>
      </c>
      <c r="CX196" s="13">
        <v>3516</v>
      </c>
      <c r="CY196" s="13">
        <v>2825</v>
      </c>
      <c r="CZ196" s="13">
        <v>3159</v>
      </c>
      <c r="DA196" s="13">
        <v>7103</v>
      </c>
      <c r="DB196" s="13">
        <v>4825</v>
      </c>
      <c r="DC196" s="13">
        <v>4395</v>
      </c>
      <c r="DD196" s="13">
        <v>3640</v>
      </c>
      <c r="DE196" s="13">
        <v>2845</v>
      </c>
      <c r="DF196" s="13">
        <v>3106</v>
      </c>
      <c r="DG196" s="13">
        <v>1055</v>
      </c>
      <c r="DH196" s="13">
        <v>726</v>
      </c>
      <c r="DI196" s="13">
        <v>642</v>
      </c>
      <c r="DJ196" s="13">
        <v>522</v>
      </c>
      <c r="DK196" s="13">
        <v>409</v>
      </c>
      <c r="DL196" s="13">
        <v>464</v>
      </c>
      <c r="DM196" s="13">
        <v>855</v>
      </c>
      <c r="DN196" s="13">
        <v>3149</v>
      </c>
      <c r="DO196" s="13">
        <v>526</v>
      </c>
      <c r="DP196" s="13">
        <v>2034</v>
      </c>
      <c r="DQ196" s="13">
        <v>339</v>
      </c>
      <c r="DR196" s="13">
        <v>37</v>
      </c>
      <c r="DS196" s="13">
        <v>4435</v>
      </c>
      <c r="DT196" s="13">
        <v>0</v>
      </c>
      <c r="DU196" s="13">
        <v>2128</v>
      </c>
      <c r="DV196" s="13">
        <v>0</v>
      </c>
      <c r="DW196" s="13">
        <v>566</v>
      </c>
      <c r="DX196" s="13">
        <v>0</v>
      </c>
      <c r="DY196" s="13">
        <v>780</v>
      </c>
      <c r="DZ196" s="13">
        <v>0</v>
      </c>
      <c r="EA196" s="13">
        <v>1113</v>
      </c>
      <c r="EB196" s="13">
        <v>0</v>
      </c>
      <c r="EC196" s="13">
        <v>430</v>
      </c>
      <c r="ED196" s="13">
        <v>1058</v>
      </c>
      <c r="EE196" s="13">
        <v>0</v>
      </c>
      <c r="EF196" s="13">
        <v>0</v>
      </c>
      <c r="EG196" s="13">
        <v>0</v>
      </c>
    </row>
    <row r="197" spans="1:137" x14ac:dyDescent="0.3">
      <c r="A197" s="10" t="s">
        <v>89</v>
      </c>
      <c r="B197" s="11" t="s">
        <v>91</v>
      </c>
      <c r="C197" s="12" t="s">
        <v>135</v>
      </c>
      <c r="D197" s="13">
        <v>8929</v>
      </c>
      <c r="E197" s="13">
        <v>9126.5</v>
      </c>
      <c r="F197" s="13">
        <v>74621.5</v>
      </c>
      <c r="G197" s="13">
        <v>2787.4</v>
      </c>
      <c r="H197" s="13">
        <v>2514.2000000000003</v>
      </c>
      <c r="I197" s="13">
        <v>29848.600000000002</v>
      </c>
      <c r="J197" s="13">
        <v>487</v>
      </c>
      <c r="K197" s="13">
        <v>308</v>
      </c>
      <c r="L197" s="13">
        <v>179</v>
      </c>
      <c r="M197" s="13">
        <v>475</v>
      </c>
      <c r="N197" s="13">
        <v>314</v>
      </c>
      <c r="O197" s="13">
        <v>139</v>
      </c>
      <c r="P197" s="13">
        <v>172</v>
      </c>
      <c r="Q197" s="13">
        <v>472</v>
      </c>
      <c r="R197" s="13">
        <v>241</v>
      </c>
      <c r="S197" s="14">
        <v>914</v>
      </c>
      <c r="T197" s="14">
        <v>1651</v>
      </c>
      <c r="U197" s="14">
        <v>484</v>
      </c>
      <c r="V197" s="13">
        <v>2</v>
      </c>
      <c r="W197" s="13">
        <v>3</v>
      </c>
      <c r="X197" s="13">
        <v>2</v>
      </c>
      <c r="Y197" s="13">
        <v>0</v>
      </c>
      <c r="Z197" s="13">
        <v>0</v>
      </c>
      <c r="AA197" s="13">
        <v>2</v>
      </c>
      <c r="AB197" s="13">
        <v>5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115</v>
      </c>
      <c r="AI197" s="13">
        <v>18264</v>
      </c>
      <c r="AJ197" s="13">
        <v>14228.757379971037</v>
      </c>
      <c r="AK197" s="13">
        <v>4035.2426200289628</v>
      </c>
      <c r="AL197" s="13">
        <v>12362</v>
      </c>
      <c r="AM197" s="13">
        <v>6699</v>
      </c>
      <c r="AN197" s="13">
        <v>5663</v>
      </c>
      <c r="AO197" s="13">
        <v>82973</v>
      </c>
      <c r="AP197" s="13">
        <v>68224</v>
      </c>
      <c r="AQ197" s="13">
        <v>20430</v>
      </c>
      <c r="AR197" s="13">
        <v>16053</v>
      </c>
      <c r="AS197" s="13">
        <v>13799</v>
      </c>
      <c r="AT197" s="13">
        <v>11870</v>
      </c>
      <c r="AU197" s="13">
        <v>9903</v>
      </c>
      <c r="AV197" s="13">
        <v>7705</v>
      </c>
      <c r="AW197" s="13">
        <v>3546</v>
      </c>
      <c r="AX197" s="13">
        <v>3086</v>
      </c>
      <c r="AY197" s="13">
        <v>2246</v>
      </c>
      <c r="AZ197" s="13">
        <v>2019</v>
      </c>
      <c r="BA197" s="13">
        <v>1785</v>
      </c>
      <c r="BB197" s="13">
        <v>1479</v>
      </c>
      <c r="BC197" s="13">
        <v>21670</v>
      </c>
      <c r="BD197" s="13">
        <v>17031</v>
      </c>
      <c r="BE197" s="13">
        <v>14342</v>
      </c>
      <c r="BF197" s="13">
        <v>11851</v>
      </c>
      <c r="BG197" s="13">
        <v>10836</v>
      </c>
      <c r="BH197" s="13">
        <v>6963</v>
      </c>
      <c r="BI197" s="13">
        <v>16753</v>
      </c>
      <c r="BJ197" s="13">
        <v>13302</v>
      </c>
      <c r="BK197" s="13">
        <v>10956</v>
      </c>
      <c r="BL197" s="13">
        <v>9968</v>
      </c>
      <c r="BM197" s="13">
        <v>8546</v>
      </c>
      <c r="BN197" s="13">
        <v>7215</v>
      </c>
      <c r="BO197" s="13">
        <v>3317</v>
      </c>
      <c r="BP197" s="13">
        <v>2824</v>
      </c>
      <c r="BQ197" s="13">
        <v>2484</v>
      </c>
      <c r="BR197" s="13">
        <v>1997</v>
      </c>
      <c r="BS197" s="13">
        <v>1854</v>
      </c>
      <c r="BT197" s="13">
        <v>1479</v>
      </c>
      <c r="BU197" s="13">
        <v>2006</v>
      </c>
      <c r="BV197" s="13">
        <v>1612</v>
      </c>
      <c r="BW197" s="13">
        <v>1344</v>
      </c>
      <c r="BX197" s="13">
        <v>1195</v>
      </c>
      <c r="BY197" s="13">
        <v>1039</v>
      </c>
      <c r="BZ197" s="13">
        <v>86</v>
      </c>
      <c r="CA197" s="13">
        <v>5336.97</v>
      </c>
      <c r="CB197" s="13">
        <v>4055.9309494618983</v>
      </c>
      <c r="CC197" s="13">
        <v>1281.0390505381017</v>
      </c>
      <c r="CD197" s="13">
        <v>4191.84</v>
      </c>
      <c r="CE197" s="13">
        <v>2738.1465404037795</v>
      </c>
      <c r="CF197" s="13">
        <v>1453.6934595962202</v>
      </c>
      <c r="CG197" s="13">
        <v>30001.600000000002</v>
      </c>
      <c r="CH197" s="13">
        <v>27168.720000000001</v>
      </c>
      <c r="CI197" s="13">
        <v>5941</v>
      </c>
      <c r="CJ197" s="13">
        <v>4622</v>
      </c>
      <c r="CK197" s="13">
        <v>3892</v>
      </c>
      <c r="CL197" s="13">
        <v>3280</v>
      </c>
      <c r="CM197" s="13">
        <v>2682</v>
      </c>
      <c r="CN197" s="13">
        <v>2019</v>
      </c>
      <c r="CO197" s="13">
        <v>1212</v>
      </c>
      <c r="CP197" s="13">
        <v>1023</v>
      </c>
      <c r="CQ197" s="13">
        <v>850</v>
      </c>
      <c r="CR197" s="13">
        <v>779</v>
      </c>
      <c r="CS197" s="13">
        <v>686</v>
      </c>
      <c r="CT197" s="13">
        <v>542</v>
      </c>
      <c r="CU197" s="13">
        <v>5956</v>
      </c>
      <c r="CV197" s="13">
        <v>3208</v>
      </c>
      <c r="CW197" s="13">
        <v>4193</v>
      </c>
      <c r="CX197" s="13">
        <v>3194</v>
      </c>
      <c r="CY197" s="13">
        <v>2688</v>
      </c>
      <c r="CZ197" s="13">
        <v>2472</v>
      </c>
      <c r="DA197" s="13">
        <v>3984</v>
      </c>
      <c r="DB197" s="13">
        <v>3595</v>
      </c>
      <c r="DC197" s="13">
        <v>3435</v>
      </c>
      <c r="DD197" s="13">
        <v>3331</v>
      </c>
      <c r="DE197" s="13">
        <v>2734</v>
      </c>
      <c r="DF197" s="13">
        <v>2565</v>
      </c>
      <c r="DG197" s="13">
        <v>680</v>
      </c>
      <c r="DH197" s="13">
        <v>643</v>
      </c>
      <c r="DI197" s="13">
        <v>499</v>
      </c>
      <c r="DJ197" s="13">
        <v>492</v>
      </c>
      <c r="DK197" s="13">
        <v>403</v>
      </c>
      <c r="DL197" s="13">
        <v>292</v>
      </c>
      <c r="DM197" s="13">
        <v>720</v>
      </c>
      <c r="DN197" s="13">
        <v>567</v>
      </c>
      <c r="DO197" s="13">
        <v>1681</v>
      </c>
      <c r="DP197" s="13">
        <v>467</v>
      </c>
      <c r="DQ197" s="13">
        <v>1389</v>
      </c>
      <c r="DR197" s="13">
        <v>32</v>
      </c>
      <c r="DS197" s="13">
        <v>1982</v>
      </c>
      <c r="DT197" s="13">
        <v>0</v>
      </c>
      <c r="DU197" s="13">
        <v>1727</v>
      </c>
      <c r="DV197" s="13">
        <v>0</v>
      </c>
      <c r="DW197" s="13">
        <v>481</v>
      </c>
      <c r="DX197" s="13">
        <v>0</v>
      </c>
      <c r="DY197" s="13">
        <v>989</v>
      </c>
      <c r="DZ197" s="13">
        <v>0</v>
      </c>
      <c r="EA197" s="13">
        <v>780</v>
      </c>
      <c r="EB197" s="13">
        <v>0</v>
      </c>
      <c r="EC197" s="13">
        <v>220</v>
      </c>
      <c r="ED197" s="13">
        <v>408</v>
      </c>
      <c r="EE197" s="13">
        <v>29301</v>
      </c>
      <c r="EF197" s="13">
        <v>10839</v>
      </c>
      <c r="EG197" s="13">
        <v>71988</v>
      </c>
    </row>
    <row r="198" spans="1:137" x14ac:dyDescent="0.3">
      <c r="A198" s="10" t="s">
        <v>89</v>
      </c>
      <c r="B198" s="11" t="s">
        <v>92</v>
      </c>
      <c r="C198" s="12" t="s">
        <v>135</v>
      </c>
      <c r="D198" s="13">
        <v>14992</v>
      </c>
      <c r="E198" s="13">
        <v>13716</v>
      </c>
      <c r="F198" s="13">
        <v>76132.351999999999</v>
      </c>
      <c r="G198" s="13">
        <v>5970</v>
      </c>
      <c r="H198" s="13">
        <v>6623</v>
      </c>
      <c r="I198" s="13">
        <v>24231.333333333332</v>
      </c>
      <c r="J198" s="13">
        <v>506</v>
      </c>
      <c r="K198" s="13">
        <v>342</v>
      </c>
      <c r="L198" s="13">
        <v>164</v>
      </c>
      <c r="M198" s="13">
        <v>504</v>
      </c>
      <c r="N198" s="13">
        <v>30</v>
      </c>
      <c r="O198" s="13">
        <v>8</v>
      </c>
      <c r="P198" s="13">
        <v>475</v>
      </c>
      <c r="Q198" s="13">
        <v>506</v>
      </c>
      <c r="R198" s="13">
        <v>6</v>
      </c>
      <c r="S198" s="14">
        <v>182</v>
      </c>
      <c r="T198" s="14">
        <v>233</v>
      </c>
      <c r="U198" s="14">
        <v>2236</v>
      </c>
      <c r="V198" s="13">
        <v>1</v>
      </c>
      <c r="W198" s="13">
        <v>0</v>
      </c>
      <c r="X198" s="13">
        <v>2</v>
      </c>
      <c r="Y198" s="13">
        <v>0</v>
      </c>
      <c r="Z198" s="13">
        <v>16</v>
      </c>
      <c r="AA198" s="13">
        <v>0</v>
      </c>
      <c r="AB198" s="13">
        <v>3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28</v>
      </c>
      <c r="AI198" s="13">
        <v>28783.736842105263</v>
      </c>
      <c r="AJ198" s="13">
        <v>14391.868421052632</v>
      </c>
      <c r="AK198" s="13">
        <v>14391.868421052632</v>
      </c>
      <c r="AL198" s="13">
        <v>17765</v>
      </c>
      <c r="AM198" s="13">
        <v>10659</v>
      </c>
      <c r="AN198" s="13">
        <v>7106</v>
      </c>
      <c r="AO198" s="13">
        <v>77009</v>
      </c>
      <c r="AP198" s="13">
        <v>64625</v>
      </c>
      <c r="AQ198" s="13">
        <v>45853</v>
      </c>
      <c r="AR198" s="13">
        <v>21729</v>
      </c>
      <c r="AS198" s="13">
        <v>11832</v>
      </c>
      <c r="AT198" s="13">
        <v>8878</v>
      </c>
      <c r="AU198" s="13">
        <v>7895</v>
      </c>
      <c r="AV198" s="13">
        <v>6354</v>
      </c>
      <c r="AW198" s="13">
        <v>4477</v>
      </c>
      <c r="AX198" s="13">
        <v>4364</v>
      </c>
      <c r="AY198" s="13">
        <v>3467</v>
      </c>
      <c r="AZ198" s="13">
        <v>2323</v>
      </c>
      <c r="BA198" s="13">
        <v>1504</v>
      </c>
      <c r="BB198" s="13">
        <v>556</v>
      </c>
      <c r="BC198" s="13">
        <v>13580</v>
      </c>
      <c r="BD198" s="13">
        <v>26093</v>
      </c>
      <c r="BE198" s="13">
        <v>15299</v>
      </c>
      <c r="BF198" s="13">
        <v>11201</v>
      </c>
      <c r="BG198" s="13">
        <v>9401</v>
      </c>
      <c r="BH198" s="13">
        <v>6911</v>
      </c>
      <c r="BI198" s="13">
        <v>14499</v>
      </c>
      <c r="BJ198" s="13">
        <v>22055</v>
      </c>
      <c r="BK198" s="13">
        <v>12009</v>
      </c>
      <c r="BL198" s="13">
        <v>9011</v>
      </c>
      <c r="BM198" s="13">
        <v>8014</v>
      </c>
      <c r="BN198" s="13">
        <v>6450</v>
      </c>
      <c r="BO198" s="13">
        <v>4544</v>
      </c>
      <c r="BP198" s="13">
        <v>4429</v>
      </c>
      <c r="BQ198" s="13">
        <v>3519</v>
      </c>
      <c r="BR198" s="13">
        <v>2358</v>
      </c>
      <c r="BS198" s="13">
        <v>1527</v>
      </c>
      <c r="BT198" s="13">
        <v>565</v>
      </c>
      <c r="BU198" s="13">
        <v>1617</v>
      </c>
      <c r="BV198" s="13">
        <v>2647</v>
      </c>
      <c r="BW198" s="13">
        <v>1552</v>
      </c>
      <c r="BX198" s="13">
        <v>1136</v>
      </c>
      <c r="BY198" s="13">
        <v>954</v>
      </c>
      <c r="BZ198" s="13">
        <v>69</v>
      </c>
      <c r="CA198" s="13">
        <v>13451</v>
      </c>
      <c r="CB198" s="13">
        <v>7187.31</v>
      </c>
      <c r="CC198" s="13">
        <v>6263.69</v>
      </c>
      <c r="CD198" s="13">
        <v>5894</v>
      </c>
      <c r="CE198" s="13">
        <v>3359.5799999999995</v>
      </c>
      <c r="CF198" s="13">
        <v>2534.4200000000005</v>
      </c>
      <c r="CG198" s="13">
        <v>26462</v>
      </c>
      <c r="CH198" s="13">
        <v>23634</v>
      </c>
      <c r="CI198" s="13">
        <v>11500</v>
      </c>
      <c r="CJ198" s="13">
        <v>7459</v>
      </c>
      <c r="CK198" s="13">
        <v>5260</v>
      </c>
      <c r="CL198" s="13">
        <v>2221</v>
      </c>
      <c r="CM198" s="13">
        <v>1887</v>
      </c>
      <c r="CN198" s="13">
        <v>2180</v>
      </c>
      <c r="CO198" s="13">
        <v>1874</v>
      </c>
      <c r="CP198" s="13">
        <v>261</v>
      </c>
      <c r="CQ198" s="13">
        <v>192</v>
      </c>
      <c r="CR198" s="13">
        <v>71</v>
      </c>
      <c r="CS198" s="13">
        <v>74</v>
      </c>
      <c r="CT198" s="13">
        <v>177</v>
      </c>
      <c r="CU198" s="13">
        <v>3400</v>
      </c>
      <c r="CV198" s="13">
        <v>7721</v>
      </c>
      <c r="CW198" s="13">
        <v>5452</v>
      </c>
      <c r="CX198" s="13">
        <v>2291</v>
      </c>
      <c r="CY198" s="13">
        <v>1962</v>
      </c>
      <c r="CZ198" s="13">
        <v>2359</v>
      </c>
      <c r="DA198" s="13">
        <v>5102</v>
      </c>
      <c r="DB198" s="13">
        <v>7536</v>
      </c>
      <c r="DC198" s="13">
        <v>5314</v>
      </c>
      <c r="DD198" s="13">
        <v>2244</v>
      </c>
      <c r="DE198" s="13">
        <v>1907</v>
      </c>
      <c r="DF198" s="13">
        <v>2203</v>
      </c>
      <c r="DG198" s="13">
        <v>1893</v>
      </c>
      <c r="DH198" s="13">
        <v>264</v>
      </c>
      <c r="DI198" s="13">
        <v>194</v>
      </c>
      <c r="DJ198" s="13">
        <v>71</v>
      </c>
      <c r="DK198" s="13">
        <v>74</v>
      </c>
      <c r="DL198" s="13">
        <v>178</v>
      </c>
      <c r="DM198" s="13">
        <v>522</v>
      </c>
      <c r="DN198" s="13">
        <v>779</v>
      </c>
      <c r="DO198" s="13">
        <v>1438</v>
      </c>
      <c r="DP198" s="13">
        <v>231</v>
      </c>
      <c r="DQ198" s="13">
        <v>197</v>
      </c>
      <c r="DR198" s="13">
        <v>23</v>
      </c>
      <c r="DS198" s="13">
        <v>3456</v>
      </c>
      <c r="DT198" s="13">
        <v>0</v>
      </c>
      <c r="DU198" s="13">
        <v>1100</v>
      </c>
      <c r="DV198" s="13">
        <v>0</v>
      </c>
      <c r="DW198" s="13">
        <v>513</v>
      </c>
      <c r="DX198" s="13">
        <v>0</v>
      </c>
      <c r="DY198" s="13">
        <v>400</v>
      </c>
      <c r="DZ198" s="13">
        <v>0</v>
      </c>
      <c r="EA198" s="13">
        <v>249</v>
      </c>
      <c r="EB198" s="13">
        <v>0</v>
      </c>
      <c r="EC198" s="13">
        <v>0</v>
      </c>
      <c r="ED198" s="13">
        <v>1775</v>
      </c>
      <c r="EE198" s="13">
        <v>1161</v>
      </c>
      <c r="EF198" s="13">
        <v>0</v>
      </c>
      <c r="EG198" s="13">
        <v>0</v>
      </c>
    </row>
    <row r="199" spans="1:137" x14ac:dyDescent="0.3">
      <c r="A199" s="10" t="s">
        <v>89</v>
      </c>
      <c r="B199" s="11" t="s">
        <v>93</v>
      </c>
      <c r="C199" s="12" t="s">
        <v>135</v>
      </c>
      <c r="D199" s="13">
        <v>28627.333333333332</v>
      </c>
      <c r="E199" s="13">
        <v>23129</v>
      </c>
      <c r="F199" s="13">
        <v>107600.08000000002</v>
      </c>
      <c r="G199" s="13">
        <v>9756</v>
      </c>
      <c r="H199" s="13">
        <v>4746</v>
      </c>
      <c r="I199" s="13">
        <v>21701</v>
      </c>
      <c r="J199" s="13">
        <v>952</v>
      </c>
      <c r="K199" s="13">
        <v>649</v>
      </c>
      <c r="L199" s="13">
        <v>303</v>
      </c>
      <c r="M199" s="13">
        <v>506</v>
      </c>
      <c r="N199" s="13">
        <v>295</v>
      </c>
      <c r="O199" s="13">
        <v>324</v>
      </c>
      <c r="P199" s="13">
        <v>670</v>
      </c>
      <c r="Q199" s="13">
        <v>873</v>
      </c>
      <c r="R199" s="13">
        <v>76</v>
      </c>
      <c r="S199" s="14">
        <v>5242</v>
      </c>
      <c r="T199" s="14">
        <v>3010</v>
      </c>
      <c r="U199" s="14">
        <v>9195</v>
      </c>
      <c r="V199" s="13">
        <v>1</v>
      </c>
      <c r="W199" s="13">
        <v>1</v>
      </c>
      <c r="X199" s="13">
        <v>0</v>
      </c>
      <c r="Y199" s="13">
        <v>0</v>
      </c>
      <c r="Z199" s="13">
        <v>1</v>
      </c>
      <c r="AA199" s="13">
        <v>0</v>
      </c>
      <c r="AB199" s="13">
        <v>1</v>
      </c>
      <c r="AC199" s="13">
        <v>0</v>
      </c>
      <c r="AD199" s="13">
        <v>0</v>
      </c>
      <c r="AE199" s="13">
        <v>0</v>
      </c>
      <c r="AF199" s="13">
        <v>0</v>
      </c>
      <c r="AG199" s="13">
        <v>0</v>
      </c>
      <c r="AH199" s="13">
        <v>135</v>
      </c>
      <c r="AI199" s="13">
        <v>54013.5</v>
      </c>
      <c r="AJ199" s="13">
        <v>23410</v>
      </c>
      <c r="AK199" s="13">
        <v>30603.5</v>
      </c>
      <c r="AL199" s="13">
        <v>37809.449999999997</v>
      </c>
      <c r="AM199" s="13">
        <v>16386.999999999996</v>
      </c>
      <c r="AN199" s="13">
        <v>21422.449999999997</v>
      </c>
      <c r="AO199" s="13">
        <v>108030</v>
      </c>
      <c r="AP199" s="13">
        <v>97845.555851245328</v>
      </c>
      <c r="AQ199" s="13">
        <v>16375</v>
      </c>
      <c r="AR199" s="13">
        <v>14643</v>
      </c>
      <c r="AS199" s="13">
        <v>18764</v>
      </c>
      <c r="AT199" s="13">
        <v>14371</v>
      </c>
      <c r="AU199" s="13">
        <v>12174</v>
      </c>
      <c r="AV199" s="13">
        <v>9978</v>
      </c>
      <c r="AW199" s="13">
        <v>488</v>
      </c>
      <c r="AX199" s="13">
        <v>436</v>
      </c>
      <c r="AY199" s="13">
        <v>560</v>
      </c>
      <c r="AZ199" s="13">
        <v>429</v>
      </c>
      <c r="BA199" s="13">
        <v>362</v>
      </c>
      <c r="BB199" s="13">
        <v>296</v>
      </c>
      <c r="BC199" s="13">
        <v>16375</v>
      </c>
      <c r="BD199" s="13">
        <v>14643</v>
      </c>
      <c r="BE199" s="13">
        <v>18764</v>
      </c>
      <c r="BF199" s="13">
        <v>14371</v>
      </c>
      <c r="BG199" s="13">
        <v>12174</v>
      </c>
      <c r="BH199" s="13">
        <v>9978</v>
      </c>
      <c r="BI199" s="13">
        <v>16375</v>
      </c>
      <c r="BJ199" s="13">
        <v>14643</v>
      </c>
      <c r="BK199" s="13">
        <v>18764</v>
      </c>
      <c r="BL199" s="13">
        <v>14371</v>
      </c>
      <c r="BM199" s="13">
        <v>12174</v>
      </c>
      <c r="BN199" s="13">
        <v>9978</v>
      </c>
      <c r="BO199" s="13">
        <v>488</v>
      </c>
      <c r="BP199" s="13">
        <v>436</v>
      </c>
      <c r="BQ199" s="13">
        <v>560</v>
      </c>
      <c r="BR199" s="13">
        <v>429</v>
      </c>
      <c r="BS199" s="13">
        <v>362</v>
      </c>
      <c r="BT199" s="13">
        <v>296</v>
      </c>
      <c r="BU199" s="13">
        <v>3521</v>
      </c>
      <c r="BV199" s="13">
        <v>4786</v>
      </c>
      <c r="BW199" s="13">
        <v>4593</v>
      </c>
      <c r="BX199" s="13">
        <v>3548</v>
      </c>
      <c r="BY199" s="13">
        <v>3027</v>
      </c>
      <c r="BZ199" s="13">
        <v>97</v>
      </c>
      <c r="CA199" s="13">
        <v>15158.666666666666</v>
      </c>
      <c r="CB199" s="13">
        <v>11075.085414480587</v>
      </c>
      <c r="CC199" s="13">
        <v>4083.5812521860794</v>
      </c>
      <c r="CD199" s="13">
        <v>10611.066666666668</v>
      </c>
      <c r="CE199" s="13">
        <v>7752.5597901364099</v>
      </c>
      <c r="CF199" s="13">
        <v>2858.5068765302558</v>
      </c>
      <c r="CG199" s="13">
        <v>26192</v>
      </c>
      <c r="CH199" s="13">
        <v>11200</v>
      </c>
      <c r="CI199" s="13">
        <v>15554</v>
      </c>
      <c r="CJ199" s="13">
        <v>13909</v>
      </c>
      <c r="CK199" s="13">
        <v>17823</v>
      </c>
      <c r="CL199" s="13">
        <v>13650</v>
      </c>
      <c r="CM199" s="13">
        <v>11564</v>
      </c>
      <c r="CN199" s="13">
        <v>9477</v>
      </c>
      <c r="CO199" s="13">
        <v>816</v>
      </c>
      <c r="CP199" s="13">
        <v>730</v>
      </c>
      <c r="CQ199" s="13">
        <v>936</v>
      </c>
      <c r="CR199" s="13">
        <v>716</v>
      </c>
      <c r="CS199" s="13">
        <v>605</v>
      </c>
      <c r="CT199" s="13">
        <v>496</v>
      </c>
      <c r="CU199" s="13">
        <v>16273</v>
      </c>
      <c r="CV199" s="13">
        <v>14676</v>
      </c>
      <c r="CW199" s="13">
        <v>18980</v>
      </c>
      <c r="CX199" s="13">
        <v>14091</v>
      </c>
      <c r="CY199" s="13">
        <v>11970</v>
      </c>
      <c r="CZ199" s="13">
        <v>10166</v>
      </c>
      <c r="DA199" s="13">
        <v>15554</v>
      </c>
      <c r="DB199" s="13">
        <v>13909</v>
      </c>
      <c r="DC199" s="13">
        <v>17823</v>
      </c>
      <c r="DD199" s="13">
        <v>13650</v>
      </c>
      <c r="DE199" s="13">
        <v>11564</v>
      </c>
      <c r="DF199" s="13">
        <v>9477</v>
      </c>
      <c r="DG199" s="13">
        <v>816</v>
      </c>
      <c r="DH199" s="13">
        <v>730</v>
      </c>
      <c r="DI199" s="13">
        <v>936</v>
      </c>
      <c r="DJ199" s="13">
        <v>716</v>
      </c>
      <c r="DK199" s="13">
        <v>605</v>
      </c>
      <c r="DL199" s="13">
        <v>496</v>
      </c>
      <c r="DM199" s="13">
        <v>5214</v>
      </c>
      <c r="DN199" s="13">
        <v>8321</v>
      </c>
      <c r="DO199" s="13">
        <v>7691</v>
      </c>
      <c r="DP199" s="13">
        <v>5539</v>
      </c>
      <c r="DQ199" s="13">
        <v>4769</v>
      </c>
      <c r="DR199" s="13">
        <v>99</v>
      </c>
      <c r="DS199" s="13">
        <v>6764</v>
      </c>
      <c r="DT199" s="13">
        <v>0</v>
      </c>
      <c r="DU199" s="13">
        <v>4392</v>
      </c>
      <c r="DV199" s="13">
        <v>0</v>
      </c>
      <c r="DW199" s="13">
        <v>1134</v>
      </c>
      <c r="DX199" s="13">
        <v>0</v>
      </c>
      <c r="DY199" s="13">
        <v>1068</v>
      </c>
      <c r="DZ199" s="13">
        <v>0</v>
      </c>
      <c r="EA199" s="13">
        <v>2224</v>
      </c>
      <c r="EB199" s="13">
        <v>0</v>
      </c>
      <c r="EC199" s="13">
        <v>801</v>
      </c>
      <c r="ED199" s="13">
        <v>952</v>
      </c>
      <c r="EE199" s="13">
        <v>0</v>
      </c>
      <c r="EF199" s="13">
        <v>0</v>
      </c>
      <c r="EG199" s="13">
        <v>0</v>
      </c>
    </row>
    <row r="200" spans="1:137" x14ac:dyDescent="0.3">
      <c r="A200" s="10" t="s">
        <v>89</v>
      </c>
      <c r="B200" s="11" t="s">
        <v>94</v>
      </c>
      <c r="C200" s="12" t="s">
        <v>135</v>
      </c>
      <c r="D200" s="13">
        <v>25827</v>
      </c>
      <c r="E200" s="13">
        <v>29317</v>
      </c>
      <c r="F200" s="13">
        <v>50316</v>
      </c>
      <c r="G200" s="13">
        <v>9367</v>
      </c>
      <c r="H200" s="13">
        <v>14854</v>
      </c>
      <c r="I200" s="13">
        <v>34314</v>
      </c>
      <c r="J200" s="13">
        <v>1023</v>
      </c>
      <c r="K200" s="13">
        <v>601</v>
      </c>
      <c r="L200" s="13">
        <v>422</v>
      </c>
      <c r="M200" s="13">
        <v>433</v>
      </c>
      <c r="N200" s="13">
        <v>31</v>
      </c>
      <c r="O200" s="13">
        <v>992</v>
      </c>
      <c r="P200" s="13">
        <v>992</v>
      </c>
      <c r="Q200" s="13">
        <v>1023</v>
      </c>
      <c r="R200" s="13">
        <v>31</v>
      </c>
      <c r="S200" s="14">
        <v>906</v>
      </c>
      <c r="T200" s="14">
        <v>0</v>
      </c>
      <c r="U200" s="14">
        <v>5251</v>
      </c>
      <c r="V200" s="13">
        <v>134</v>
      </c>
      <c r="W200" s="13">
        <v>0</v>
      </c>
      <c r="X200" s="13">
        <v>0</v>
      </c>
      <c r="Y200" s="13">
        <v>2</v>
      </c>
      <c r="Z200" s="13">
        <v>93</v>
      </c>
      <c r="AA200" s="13">
        <v>39</v>
      </c>
      <c r="AB200" s="13">
        <v>36</v>
      </c>
      <c r="AC200" s="13">
        <v>0</v>
      </c>
      <c r="AD200" s="13">
        <v>0</v>
      </c>
      <c r="AE200" s="13">
        <v>0</v>
      </c>
      <c r="AF200" s="13">
        <v>0</v>
      </c>
      <c r="AG200" s="13">
        <v>14</v>
      </c>
      <c r="AH200" s="13">
        <v>244</v>
      </c>
      <c r="AI200" s="13">
        <v>70121.666666666672</v>
      </c>
      <c r="AJ200" s="13">
        <v>43202.5</v>
      </c>
      <c r="AK200" s="13">
        <v>26919.166666666675</v>
      </c>
      <c r="AL200" s="13">
        <v>51989</v>
      </c>
      <c r="AM200" s="13">
        <v>23103</v>
      </c>
      <c r="AN200" s="13">
        <v>28886</v>
      </c>
      <c r="AO200" s="13">
        <v>68973.333333333343</v>
      </c>
      <c r="AP200" s="13">
        <v>37390.90459919125</v>
      </c>
      <c r="AQ200" s="13">
        <v>21293</v>
      </c>
      <c r="AR200" s="13">
        <v>11193</v>
      </c>
      <c r="AS200" s="13">
        <v>10345</v>
      </c>
      <c r="AT200" s="13">
        <v>9340</v>
      </c>
      <c r="AU200" s="13">
        <v>7414</v>
      </c>
      <c r="AV200" s="13">
        <v>7738</v>
      </c>
      <c r="AW200" s="13">
        <v>273</v>
      </c>
      <c r="AX200" s="13">
        <v>205</v>
      </c>
      <c r="AY200" s="13">
        <v>296</v>
      </c>
      <c r="AZ200" s="13">
        <v>281</v>
      </c>
      <c r="BA200" s="13">
        <v>224</v>
      </c>
      <c r="BB200" s="13">
        <v>264</v>
      </c>
      <c r="BC200" s="13">
        <v>24478</v>
      </c>
      <c r="BD200" s="13">
        <v>13513</v>
      </c>
      <c r="BE200" s="13">
        <v>10554</v>
      </c>
      <c r="BF200" s="13">
        <v>8775</v>
      </c>
      <c r="BG200" s="13">
        <v>8735</v>
      </c>
      <c r="BH200" s="13">
        <v>7418</v>
      </c>
      <c r="BI200" s="13">
        <v>24903</v>
      </c>
      <c r="BJ200" s="13">
        <v>14341</v>
      </c>
      <c r="BK200" s="13">
        <v>11621</v>
      </c>
      <c r="BL200" s="13">
        <v>11016</v>
      </c>
      <c r="BM200" s="13">
        <v>9169</v>
      </c>
      <c r="BN200" s="13">
        <v>10164</v>
      </c>
      <c r="BO200" s="13">
        <v>307</v>
      </c>
      <c r="BP200" s="13">
        <v>204</v>
      </c>
      <c r="BQ200" s="13">
        <v>418</v>
      </c>
      <c r="BR200" s="13">
        <v>273</v>
      </c>
      <c r="BS200" s="13">
        <v>364</v>
      </c>
      <c r="BT200" s="13">
        <v>319</v>
      </c>
      <c r="BU200" s="13">
        <v>7599</v>
      </c>
      <c r="BV200" s="13">
        <v>4232</v>
      </c>
      <c r="BW200" s="13">
        <v>3446</v>
      </c>
      <c r="BX200" s="13">
        <v>3331</v>
      </c>
      <c r="BY200" s="13">
        <v>1031</v>
      </c>
      <c r="BZ200" s="13">
        <v>96</v>
      </c>
      <c r="CA200" s="13">
        <v>30896</v>
      </c>
      <c r="CB200" s="13">
        <v>17015</v>
      </c>
      <c r="CC200" s="13">
        <v>13881</v>
      </c>
      <c r="CD200" s="13">
        <v>15428</v>
      </c>
      <c r="CE200" s="13">
        <v>8452</v>
      </c>
      <c r="CF200" s="13">
        <v>6976</v>
      </c>
      <c r="CG200" s="13">
        <v>47465</v>
      </c>
      <c r="CH200" s="13">
        <v>33450.300000000003</v>
      </c>
      <c r="CI200" s="13">
        <v>9060</v>
      </c>
      <c r="CJ200" s="13">
        <v>7350</v>
      </c>
      <c r="CK200" s="13">
        <v>4697</v>
      </c>
      <c r="CL200" s="13">
        <v>4506</v>
      </c>
      <c r="CM200" s="13">
        <v>4020</v>
      </c>
      <c r="CN200" s="13">
        <v>2676</v>
      </c>
      <c r="CO200" s="13">
        <v>232</v>
      </c>
      <c r="CP200" s="13">
        <v>272</v>
      </c>
      <c r="CQ200" s="13">
        <v>290</v>
      </c>
      <c r="CR200" s="13">
        <v>291</v>
      </c>
      <c r="CS200" s="13">
        <v>273</v>
      </c>
      <c r="CT200" s="13">
        <v>313</v>
      </c>
      <c r="CU200" s="13">
        <v>8795</v>
      </c>
      <c r="CV200" s="13">
        <v>6879</v>
      </c>
      <c r="CW200" s="13">
        <v>5814</v>
      </c>
      <c r="CX200" s="13">
        <v>4670</v>
      </c>
      <c r="CY200" s="13">
        <v>3377</v>
      </c>
      <c r="CZ200" s="13">
        <v>3153</v>
      </c>
      <c r="DA200" s="13">
        <v>10305</v>
      </c>
      <c r="DB200" s="13">
        <v>8639</v>
      </c>
      <c r="DC200" s="13">
        <v>5795</v>
      </c>
      <c r="DD200" s="13">
        <v>5422</v>
      </c>
      <c r="DE200" s="13">
        <v>4905</v>
      </c>
      <c r="DF200" s="13">
        <v>3375</v>
      </c>
      <c r="DG200" s="13">
        <v>243</v>
      </c>
      <c r="DH200" s="13">
        <v>301</v>
      </c>
      <c r="DI200" s="13">
        <v>250</v>
      </c>
      <c r="DJ200" s="13">
        <v>221</v>
      </c>
      <c r="DK200" s="13">
        <v>314</v>
      </c>
      <c r="DL200" s="13">
        <v>295</v>
      </c>
      <c r="DM200" s="13">
        <v>2787</v>
      </c>
      <c r="DN200" s="13">
        <v>2450</v>
      </c>
      <c r="DO200" s="13">
        <v>2095</v>
      </c>
      <c r="DP200" s="13">
        <v>1626</v>
      </c>
      <c r="DQ200" s="13">
        <v>1933</v>
      </c>
      <c r="DR200" s="13">
        <v>265</v>
      </c>
      <c r="DS200" s="13">
        <v>4868</v>
      </c>
      <c r="DT200" s="13">
        <v>1025</v>
      </c>
      <c r="DU200" s="13">
        <v>3457</v>
      </c>
      <c r="DV200" s="13">
        <v>348</v>
      </c>
      <c r="DW200" s="13">
        <v>4868</v>
      </c>
      <c r="DX200" s="13">
        <v>1025</v>
      </c>
      <c r="DY200" s="13">
        <v>832</v>
      </c>
      <c r="DZ200" s="13">
        <v>0</v>
      </c>
      <c r="EA200" s="13">
        <v>840</v>
      </c>
      <c r="EB200" s="13">
        <v>194</v>
      </c>
      <c r="EC200" s="13">
        <v>286</v>
      </c>
      <c r="ED200" s="13">
        <v>2108</v>
      </c>
      <c r="EE200" s="13">
        <v>0</v>
      </c>
      <c r="EF200" s="13">
        <v>124691</v>
      </c>
      <c r="EG200" s="13">
        <v>124691</v>
      </c>
    </row>
    <row r="201" spans="1:137" x14ac:dyDescent="0.3">
      <c r="A201" s="10" t="s">
        <v>95</v>
      </c>
      <c r="B201" s="11" t="s">
        <v>96</v>
      </c>
      <c r="C201" s="12" t="s">
        <v>135</v>
      </c>
      <c r="D201" s="13">
        <v>11612</v>
      </c>
      <c r="E201" s="13">
        <v>11906</v>
      </c>
      <c r="F201" s="13">
        <v>73911.199999999997</v>
      </c>
      <c r="G201" s="13">
        <v>3897</v>
      </c>
      <c r="H201" s="13">
        <v>4002</v>
      </c>
      <c r="I201" s="13">
        <v>30632.400000000001</v>
      </c>
      <c r="J201" s="13">
        <v>390</v>
      </c>
      <c r="K201" s="13">
        <v>231</v>
      </c>
      <c r="L201" s="13">
        <v>159</v>
      </c>
      <c r="M201" s="13">
        <v>390</v>
      </c>
      <c r="N201" s="13">
        <v>5</v>
      </c>
      <c r="O201" s="13">
        <v>6</v>
      </c>
      <c r="P201" s="13">
        <v>391</v>
      </c>
      <c r="Q201" s="13">
        <v>390</v>
      </c>
      <c r="R201" s="13">
        <v>5</v>
      </c>
      <c r="S201" s="14">
        <v>127</v>
      </c>
      <c r="T201" s="14">
        <v>104</v>
      </c>
      <c r="U201" s="14">
        <v>2738</v>
      </c>
      <c r="V201" s="13">
        <v>5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199</v>
      </c>
      <c r="AI201" s="13">
        <v>24196.9</v>
      </c>
      <c r="AJ201" s="13">
        <v>18867.070902243329</v>
      </c>
      <c r="AK201" s="13">
        <v>5329.8290977566721</v>
      </c>
      <c r="AL201" s="13">
        <v>14542</v>
      </c>
      <c r="AM201" s="13">
        <v>7098.2243612180609</v>
      </c>
      <c r="AN201" s="13">
        <v>7443.7756387819391</v>
      </c>
      <c r="AO201" s="13">
        <v>74541.299999999988</v>
      </c>
      <c r="AP201" s="13">
        <v>51837.620922848539</v>
      </c>
      <c r="AQ201" s="13">
        <v>6938</v>
      </c>
      <c r="AR201" s="13">
        <v>6355</v>
      </c>
      <c r="AS201" s="13">
        <v>5102</v>
      </c>
      <c r="AT201" s="13">
        <v>5192</v>
      </c>
      <c r="AU201" s="13">
        <v>3280</v>
      </c>
      <c r="AV201" s="13">
        <v>2871</v>
      </c>
      <c r="AW201" s="13">
        <v>560</v>
      </c>
      <c r="AX201" s="13">
        <v>415</v>
      </c>
      <c r="AY201" s="13">
        <v>455</v>
      </c>
      <c r="AZ201" s="13">
        <v>407</v>
      </c>
      <c r="BA201" s="13">
        <v>288</v>
      </c>
      <c r="BB201" s="13">
        <v>182</v>
      </c>
      <c r="BC201" s="13">
        <v>10425</v>
      </c>
      <c r="BD201" s="13">
        <v>8252</v>
      </c>
      <c r="BE201" s="13">
        <v>6772</v>
      </c>
      <c r="BF201" s="13">
        <v>6341</v>
      </c>
      <c r="BG201" s="13">
        <v>4944</v>
      </c>
      <c r="BH201" s="13">
        <v>4703</v>
      </c>
      <c r="BI201" s="13">
        <v>8050</v>
      </c>
      <c r="BJ201" s="13">
        <v>7363</v>
      </c>
      <c r="BK201" s="13">
        <v>6288</v>
      </c>
      <c r="BL201" s="13">
        <v>5589</v>
      </c>
      <c r="BM201" s="13">
        <v>4718</v>
      </c>
      <c r="BN201" s="13">
        <v>3989</v>
      </c>
      <c r="BO201" s="13">
        <v>938</v>
      </c>
      <c r="BP201" s="13">
        <v>705</v>
      </c>
      <c r="BQ201" s="13">
        <v>706</v>
      </c>
      <c r="BR201" s="13">
        <v>591</v>
      </c>
      <c r="BS201" s="13">
        <v>607</v>
      </c>
      <c r="BT201" s="13">
        <v>616</v>
      </c>
      <c r="BU201" s="13">
        <v>1152</v>
      </c>
      <c r="BV201" s="13">
        <v>913</v>
      </c>
      <c r="BW201" s="13">
        <v>3820</v>
      </c>
      <c r="BX201" s="13">
        <v>702</v>
      </c>
      <c r="BY201" s="13">
        <v>2315</v>
      </c>
      <c r="BZ201" s="13">
        <v>56</v>
      </c>
      <c r="CA201" s="13">
        <v>8048.1999999999989</v>
      </c>
      <c r="CB201" s="13">
        <v>3834.8119999999999</v>
      </c>
      <c r="CC201" s="13">
        <v>4213.3879999999999</v>
      </c>
      <c r="CD201" s="13">
        <v>4366.9367572156198</v>
      </c>
      <c r="CE201" s="13">
        <v>2260.5589573980642</v>
      </c>
      <c r="CF201" s="13">
        <v>2106.3777998175556</v>
      </c>
      <c r="CG201" s="13">
        <v>32470.95</v>
      </c>
      <c r="CH201" s="13">
        <v>18493.5</v>
      </c>
      <c r="CI201" s="13">
        <v>2539</v>
      </c>
      <c r="CJ201" s="13">
        <v>1948</v>
      </c>
      <c r="CK201" s="13">
        <v>1738</v>
      </c>
      <c r="CL201" s="13">
        <v>1606</v>
      </c>
      <c r="CM201" s="13">
        <v>1493</v>
      </c>
      <c r="CN201" s="13">
        <v>0</v>
      </c>
      <c r="CO201" s="13">
        <v>714</v>
      </c>
      <c r="CP201" s="13">
        <v>579</v>
      </c>
      <c r="CQ201" s="13">
        <v>654</v>
      </c>
      <c r="CR201" s="13">
        <v>341</v>
      </c>
      <c r="CS201" s="13">
        <v>278</v>
      </c>
      <c r="CT201" s="13">
        <v>109</v>
      </c>
      <c r="CU201" s="13">
        <v>3531</v>
      </c>
      <c r="CV201" s="13">
        <v>2849</v>
      </c>
      <c r="CW201" s="13">
        <v>2329</v>
      </c>
      <c r="CX201" s="13">
        <v>1930</v>
      </c>
      <c r="CY201" s="13">
        <v>1686</v>
      </c>
      <c r="CZ201" s="13">
        <v>1761</v>
      </c>
      <c r="DA201" s="13">
        <v>2530</v>
      </c>
      <c r="DB201" s="13">
        <v>1984</v>
      </c>
      <c r="DC201" s="13">
        <v>1678</v>
      </c>
      <c r="DD201" s="13">
        <v>1615</v>
      </c>
      <c r="DE201" s="13">
        <v>1327</v>
      </c>
      <c r="DF201" s="13">
        <v>0</v>
      </c>
      <c r="DG201" s="13">
        <v>852</v>
      </c>
      <c r="DH201" s="13">
        <v>708</v>
      </c>
      <c r="DI201" s="13">
        <v>440</v>
      </c>
      <c r="DJ201" s="13">
        <v>392</v>
      </c>
      <c r="DK201" s="13">
        <v>251</v>
      </c>
      <c r="DL201" s="13">
        <v>0</v>
      </c>
      <c r="DM201" s="13">
        <v>378</v>
      </c>
      <c r="DN201" s="13">
        <v>312</v>
      </c>
      <c r="DO201" s="13">
        <v>1343</v>
      </c>
      <c r="DP201" s="13">
        <v>1256</v>
      </c>
      <c r="DQ201" s="13">
        <v>1794</v>
      </c>
      <c r="DR201" s="13">
        <v>99</v>
      </c>
      <c r="DS201" s="13">
        <v>1026</v>
      </c>
      <c r="DT201" s="13">
        <v>0</v>
      </c>
      <c r="DU201" s="13">
        <v>994</v>
      </c>
      <c r="DV201" s="13">
        <v>0</v>
      </c>
      <c r="DW201" s="13">
        <v>0</v>
      </c>
      <c r="DX201" s="13">
        <v>0</v>
      </c>
      <c r="DY201" s="13">
        <v>0</v>
      </c>
      <c r="DZ201" s="13">
        <v>0</v>
      </c>
      <c r="EA201" s="13">
        <v>913</v>
      </c>
      <c r="EB201" s="13">
        <v>0</v>
      </c>
      <c r="EC201" s="13">
        <v>109</v>
      </c>
      <c r="ED201" s="13">
        <v>839</v>
      </c>
      <c r="EE201" s="13">
        <v>0</v>
      </c>
      <c r="EF201" s="13">
        <v>4823</v>
      </c>
      <c r="EG201" s="13">
        <v>4823</v>
      </c>
    </row>
    <row r="202" spans="1:137" x14ac:dyDescent="0.3">
      <c r="A202" s="10" t="s">
        <v>95</v>
      </c>
      <c r="B202" s="11" t="s">
        <v>97</v>
      </c>
      <c r="C202" s="12" t="s">
        <v>135</v>
      </c>
      <c r="D202" s="13">
        <v>7437</v>
      </c>
      <c r="E202" s="13">
        <v>7522.5</v>
      </c>
      <c r="F202" s="13">
        <v>35392.5</v>
      </c>
      <c r="G202" s="13">
        <v>2914</v>
      </c>
      <c r="H202" s="13">
        <v>3026</v>
      </c>
      <c r="I202" s="13">
        <v>27863.25</v>
      </c>
      <c r="J202" s="13">
        <v>314</v>
      </c>
      <c r="K202" s="13">
        <v>203</v>
      </c>
      <c r="L202" s="13">
        <v>111</v>
      </c>
      <c r="M202" s="13">
        <v>311</v>
      </c>
      <c r="N202" s="13">
        <v>85</v>
      </c>
      <c r="O202" s="13">
        <v>217</v>
      </c>
      <c r="P202" s="13">
        <v>172</v>
      </c>
      <c r="Q202" s="13">
        <v>314</v>
      </c>
      <c r="R202" s="13">
        <v>15</v>
      </c>
      <c r="S202" s="14">
        <v>141</v>
      </c>
      <c r="T202" s="14">
        <v>276</v>
      </c>
      <c r="U202" s="14">
        <v>1656</v>
      </c>
      <c r="V202" s="13">
        <v>3</v>
      </c>
      <c r="W202" s="13">
        <v>1</v>
      </c>
      <c r="X202" s="13">
        <v>1</v>
      </c>
      <c r="Y202" s="13">
        <v>0</v>
      </c>
      <c r="Z202" s="13">
        <v>0</v>
      </c>
      <c r="AA202" s="13">
        <v>1</v>
      </c>
      <c r="AB202" s="13">
        <v>3</v>
      </c>
      <c r="AC202" s="13">
        <v>0</v>
      </c>
      <c r="AD202" s="13">
        <v>3</v>
      </c>
      <c r="AE202" s="13">
        <v>0</v>
      </c>
      <c r="AF202" s="13">
        <v>0</v>
      </c>
      <c r="AG202" s="13">
        <v>0</v>
      </c>
      <c r="AH202" s="13">
        <v>0</v>
      </c>
      <c r="AI202" s="13">
        <v>15410</v>
      </c>
      <c r="AJ202" s="13">
        <v>7436</v>
      </c>
      <c r="AK202" s="13">
        <v>7974</v>
      </c>
      <c r="AL202" s="13">
        <v>8056</v>
      </c>
      <c r="AM202" s="13">
        <v>3890</v>
      </c>
      <c r="AN202" s="13">
        <v>4166</v>
      </c>
      <c r="AO202" s="13">
        <v>38101</v>
      </c>
      <c r="AP202" s="13">
        <v>27235</v>
      </c>
      <c r="AQ202" s="13">
        <v>6316</v>
      </c>
      <c r="AR202" s="13">
        <v>4620</v>
      </c>
      <c r="AS202" s="13">
        <v>4299</v>
      </c>
      <c r="AT202" s="13">
        <v>3912</v>
      </c>
      <c r="AU202" s="13">
        <v>3631</v>
      </c>
      <c r="AV202" s="13">
        <v>2863</v>
      </c>
      <c r="AW202" s="13">
        <v>1386</v>
      </c>
      <c r="AX202" s="13">
        <v>512</v>
      </c>
      <c r="AY202" s="13">
        <v>563</v>
      </c>
      <c r="AZ202" s="13">
        <v>514</v>
      </c>
      <c r="BA202" s="13">
        <v>493</v>
      </c>
      <c r="BB202" s="13">
        <v>157</v>
      </c>
      <c r="BC202" s="13">
        <v>8680</v>
      </c>
      <c r="BD202" s="13">
        <v>5138</v>
      </c>
      <c r="BE202" s="13">
        <v>6481</v>
      </c>
      <c r="BF202" s="13">
        <v>4515</v>
      </c>
      <c r="BG202" s="13">
        <v>4216</v>
      </c>
      <c r="BH202" s="13">
        <v>2863</v>
      </c>
      <c r="BI202" s="13">
        <v>5601</v>
      </c>
      <c r="BJ202" s="13">
        <v>5718</v>
      </c>
      <c r="BK202" s="13">
        <v>4345</v>
      </c>
      <c r="BL202" s="13">
        <v>4145</v>
      </c>
      <c r="BM202" s="13">
        <v>4112</v>
      </c>
      <c r="BN202" s="13">
        <v>3491</v>
      </c>
      <c r="BO202" s="13">
        <v>1153</v>
      </c>
      <c r="BP202" s="13">
        <v>785</v>
      </c>
      <c r="BQ202" s="13">
        <v>790</v>
      </c>
      <c r="BR202" s="13">
        <v>613</v>
      </c>
      <c r="BS202" s="13">
        <v>557</v>
      </c>
      <c r="BT202" s="13">
        <v>161</v>
      </c>
      <c r="BU202" s="13">
        <v>866</v>
      </c>
      <c r="BV202" s="13">
        <v>615</v>
      </c>
      <c r="BW202" s="13">
        <v>2025</v>
      </c>
      <c r="BX202" s="13">
        <v>1595</v>
      </c>
      <c r="BY202" s="13">
        <v>2295</v>
      </c>
      <c r="BZ202" s="13">
        <v>5191</v>
      </c>
      <c r="CA202" s="13">
        <v>6414</v>
      </c>
      <c r="CB202" s="13">
        <v>3448</v>
      </c>
      <c r="CC202" s="13">
        <v>2966</v>
      </c>
      <c r="CD202" s="13">
        <v>3674</v>
      </c>
      <c r="CE202" s="13">
        <v>1984</v>
      </c>
      <c r="CF202" s="13">
        <v>1690</v>
      </c>
      <c r="CG202" s="13">
        <v>28317</v>
      </c>
      <c r="CH202" s="13">
        <v>21612</v>
      </c>
      <c r="CI202" s="13">
        <v>1748</v>
      </c>
      <c r="CJ202" s="13">
        <v>1459</v>
      </c>
      <c r="CK202" s="13">
        <v>1404</v>
      </c>
      <c r="CL202" s="13">
        <v>1069</v>
      </c>
      <c r="CM202" s="13">
        <v>837</v>
      </c>
      <c r="CN202" s="13">
        <v>742</v>
      </c>
      <c r="CO202" s="13">
        <v>350</v>
      </c>
      <c r="CP202" s="13">
        <v>291</v>
      </c>
      <c r="CQ202" s="13">
        <v>147</v>
      </c>
      <c r="CR202" s="13">
        <v>96</v>
      </c>
      <c r="CS202" s="13">
        <v>68</v>
      </c>
      <c r="CT202" s="13">
        <v>55</v>
      </c>
      <c r="CU202" s="13">
        <v>5137</v>
      </c>
      <c r="CV202" s="13">
        <v>4003</v>
      </c>
      <c r="CW202" s="13">
        <v>3412</v>
      </c>
      <c r="CX202" s="13">
        <v>2612</v>
      </c>
      <c r="CY202" s="13">
        <v>2352</v>
      </c>
      <c r="CZ202" s="13">
        <v>1684</v>
      </c>
      <c r="DA202" s="13">
        <v>3965</v>
      </c>
      <c r="DB202" s="13">
        <v>3499</v>
      </c>
      <c r="DC202" s="13">
        <v>3018</v>
      </c>
      <c r="DD202" s="13">
        <v>2125</v>
      </c>
      <c r="DE202" s="13">
        <v>2577</v>
      </c>
      <c r="DF202" s="13">
        <v>2135</v>
      </c>
      <c r="DG202" s="13">
        <v>664</v>
      </c>
      <c r="DH202" s="13">
        <v>400</v>
      </c>
      <c r="DI202" s="13">
        <v>1127</v>
      </c>
      <c r="DJ202" s="13">
        <v>343</v>
      </c>
      <c r="DK202" s="13">
        <v>301</v>
      </c>
      <c r="DL202" s="13">
        <v>157</v>
      </c>
      <c r="DM202" s="13">
        <v>1812</v>
      </c>
      <c r="DN202" s="13">
        <v>1396</v>
      </c>
      <c r="DO202" s="13">
        <v>1281</v>
      </c>
      <c r="DP202" s="13">
        <v>1088</v>
      </c>
      <c r="DQ202" s="13">
        <v>1004</v>
      </c>
      <c r="DR202" s="13">
        <v>93</v>
      </c>
      <c r="DS202" s="13">
        <v>1666</v>
      </c>
      <c r="DT202" s="13">
        <v>465</v>
      </c>
      <c r="DU202" s="13">
        <v>1194</v>
      </c>
      <c r="DV202" s="13">
        <v>391</v>
      </c>
      <c r="DW202" s="13">
        <v>520</v>
      </c>
      <c r="DX202" s="13">
        <v>118</v>
      </c>
      <c r="DY202" s="13">
        <v>1</v>
      </c>
      <c r="DZ202" s="13">
        <v>1</v>
      </c>
      <c r="EA202" s="13">
        <v>510</v>
      </c>
      <c r="EB202" s="13">
        <v>71</v>
      </c>
      <c r="EC202" s="13">
        <v>245</v>
      </c>
      <c r="ED202" s="13">
        <v>980</v>
      </c>
      <c r="EE202" s="13">
        <v>75</v>
      </c>
      <c r="EF202" s="13">
        <v>9836</v>
      </c>
      <c r="EG202" s="13">
        <v>9911</v>
      </c>
    </row>
    <row r="203" spans="1:137" x14ac:dyDescent="0.3">
      <c r="A203" s="10" t="s">
        <v>95</v>
      </c>
      <c r="B203" s="11" t="s">
        <v>98</v>
      </c>
      <c r="C203" s="12" t="s">
        <v>135</v>
      </c>
      <c r="D203" s="13">
        <v>10650</v>
      </c>
      <c r="E203" s="13">
        <v>9031</v>
      </c>
      <c r="F203" s="13">
        <v>19293</v>
      </c>
      <c r="G203" s="13">
        <v>10739</v>
      </c>
      <c r="H203" s="13">
        <v>9353</v>
      </c>
      <c r="I203" s="13">
        <v>20092</v>
      </c>
      <c r="J203" s="13">
        <v>1552</v>
      </c>
      <c r="K203" s="13">
        <v>924</v>
      </c>
      <c r="L203" s="13">
        <v>601</v>
      </c>
      <c r="M203" s="13">
        <v>1551</v>
      </c>
      <c r="N203" s="13">
        <v>1187</v>
      </c>
      <c r="O203" s="13">
        <v>378</v>
      </c>
      <c r="P203" s="13">
        <v>0</v>
      </c>
      <c r="Q203" s="13">
        <v>1552</v>
      </c>
      <c r="R203" s="13">
        <v>770</v>
      </c>
      <c r="S203" s="14">
        <v>623</v>
      </c>
      <c r="T203" s="14">
        <v>1034</v>
      </c>
      <c r="U203" s="14">
        <v>7707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1</v>
      </c>
      <c r="AB203" s="13">
        <v>2</v>
      </c>
      <c r="AC203" s="13">
        <v>0</v>
      </c>
      <c r="AD203" s="13">
        <v>1</v>
      </c>
      <c r="AE203" s="13">
        <v>0</v>
      </c>
      <c r="AF203" s="13">
        <v>1</v>
      </c>
      <c r="AG203" s="13">
        <v>0</v>
      </c>
      <c r="AH203" s="13">
        <v>531</v>
      </c>
      <c r="AI203" s="13">
        <v>22850</v>
      </c>
      <c r="AJ203" s="13">
        <v>12172</v>
      </c>
      <c r="AK203" s="13">
        <v>10678</v>
      </c>
      <c r="AL203" s="13">
        <v>19293</v>
      </c>
      <c r="AM203" s="13">
        <v>10650</v>
      </c>
      <c r="AN203" s="13">
        <v>9031</v>
      </c>
      <c r="AO203" s="13">
        <v>22850</v>
      </c>
      <c r="AP203" s="13">
        <v>19293</v>
      </c>
      <c r="AQ203" s="13">
        <v>8728</v>
      </c>
      <c r="AR203" s="13">
        <v>6720</v>
      </c>
      <c r="AS203" s="13">
        <v>4218</v>
      </c>
      <c r="AT203" s="13">
        <v>2945</v>
      </c>
      <c r="AU203" s="13">
        <v>2207</v>
      </c>
      <c r="AV203" s="13">
        <v>1670</v>
      </c>
      <c r="AW203" s="13">
        <v>3196</v>
      </c>
      <c r="AX203" s="13">
        <v>2585</v>
      </c>
      <c r="AY203" s="13">
        <v>2160</v>
      </c>
      <c r="AZ203" s="13">
        <v>1983</v>
      </c>
      <c r="BA203" s="13">
        <v>1650</v>
      </c>
      <c r="BB203" s="13">
        <v>1395</v>
      </c>
      <c r="BC203" s="13">
        <v>5611</v>
      </c>
      <c r="BD203" s="13">
        <v>4575</v>
      </c>
      <c r="BE203" s="13">
        <v>3032</v>
      </c>
      <c r="BF203" s="13">
        <v>2915</v>
      </c>
      <c r="BG203" s="13">
        <v>2544</v>
      </c>
      <c r="BH203" s="13">
        <v>1914</v>
      </c>
      <c r="BI203" s="13">
        <v>0</v>
      </c>
      <c r="BJ203" s="13">
        <v>0</v>
      </c>
      <c r="BK203" s="13">
        <v>0</v>
      </c>
      <c r="BL203" s="13">
        <v>0</v>
      </c>
      <c r="BM203" s="13">
        <v>0</v>
      </c>
      <c r="BN203" s="13">
        <v>0</v>
      </c>
      <c r="BO203" s="13">
        <v>0</v>
      </c>
      <c r="BP203" s="13">
        <v>0</v>
      </c>
      <c r="BQ203" s="13">
        <v>0</v>
      </c>
      <c r="BR203" s="13">
        <v>0</v>
      </c>
      <c r="BS203" s="13">
        <v>0</v>
      </c>
      <c r="BT203" s="13">
        <v>0</v>
      </c>
      <c r="BU203" s="13">
        <v>0</v>
      </c>
      <c r="BV203" s="13">
        <v>0</v>
      </c>
      <c r="BW203" s="13">
        <v>0</v>
      </c>
      <c r="BX203" s="13">
        <v>0</v>
      </c>
      <c r="BY203" s="13">
        <v>0</v>
      </c>
      <c r="BZ203" s="13">
        <v>0</v>
      </c>
      <c r="CA203" s="13">
        <v>21161</v>
      </c>
      <c r="CB203" s="13">
        <v>11220</v>
      </c>
      <c r="CC203" s="13">
        <v>9941</v>
      </c>
      <c r="CD203" s="13">
        <v>20092</v>
      </c>
      <c r="CE203" s="13">
        <v>10842</v>
      </c>
      <c r="CF203" s="13">
        <v>9399</v>
      </c>
      <c r="CG203" s="13">
        <v>21161</v>
      </c>
      <c r="CH203" s="13">
        <v>20092</v>
      </c>
      <c r="CI203" s="13">
        <v>4147</v>
      </c>
      <c r="CJ203" s="13">
        <v>3748</v>
      </c>
      <c r="CK203" s="13">
        <v>3073</v>
      </c>
      <c r="CL203" s="13">
        <v>2627</v>
      </c>
      <c r="CM203" s="13">
        <v>2031</v>
      </c>
      <c r="CN203" s="13">
        <v>1527</v>
      </c>
      <c r="CO203" s="13">
        <v>1806</v>
      </c>
      <c r="CP203" s="13">
        <v>1587</v>
      </c>
      <c r="CQ203" s="13">
        <v>1374</v>
      </c>
      <c r="CR203" s="13">
        <v>1330</v>
      </c>
      <c r="CS203" s="13">
        <v>1057</v>
      </c>
      <c r="CT203" s="13">
        <v>1258</v>
      </c>
      <c r="CU203" s="13">
        <v>9454</v>
      </c>
      <c r="CV203" s="13">
        <v>8737</v>
      </c>
      <c r="CW203" s="13">
        <v>7413</v>
      </c>
      <c r="CX203" s="13">
        <v>5843</v>
      </c>
      <c r="CY203" s="13">
        <v>5039</v>
      </c>
      <c r="CZ203" s="13">
        <v>4153</v>
      </c>
      <c r="DA203" s="13">
        <v>8169</v>
      </c>
      <c r="DB203" s="13">
        <v>6842</v>
      </c>
      <c r="DC203" s="13">
        <v>5134</v>
      </c>
      <c r="DD203" s="13">
        <v>3833</v>
      </c>
      <c r="DE203" s="13">
        <v>3365</v>
      </c>
      <c r="DF203" s="13">
        <v>3273</v>
      </c>
      <c r="DG203" s="13">
        <v>1214</v>
      </c>
      <c r="DH203" s="13">
        <v>1078</v>
      </c>
      <c r="DI203" s="13">
        <v>1016</v>
      </c>
      <c r="DJ203" s="13">
        <v>959</v>
      </c>
      <c r="DK203" s="13">
        <v>941</v>
      </c>
      <c r="DL203" s="13">
        <v>960</v>
      </c>
      <c r="DM203" s="13">
        <v>3145</v>
      </c>
      <c r="DN203" s="13">
        <v>2976</v>
      </c>
      <c r="DO203" s="13">
        <v>2780</v>
      </c>
      <c r="DP203" s="13">
        <v>2610</v>
      </c>
      <c r="DQ203" s="13">
        <v>2358</v>
      </c>
      <c r="DR203" s="13">
        <v>227</v>
      </c>
      <c r="DS203" s="13">
        <v>6570</v>
      </c>
      <c r="DT203" s="13">
        <v>2416</v>
      </c>
      <c r="DU203" s="13">
        <v>7749</v>
      </c>
      <c r="DV203" s="13">
        <v>2101</v>
      </c>
      <c r="DW203" s="13">
        <v>0</v>
      </c>
      <c r="DX203" s="13">
        <v>0</v>
      </c>
      <c r="DY203" s="13">
        <v>0</v>
      </c>
      <c r="DZ203" s="13">
        <v>0</v>
      </c>
      <c r="EA203" s="13">
        <v>814</v>
      </c>
      <c r="EB203" s="13">
        <v>108</v>
      </c>
      <c r="EC203" s="13">
        <v>232</v>
      </c>
      <c r="ED203" s="13">
        <v>492</v>
      </c>
      <c r="EE203" s="13">
        <v>0</v>
      </c>
      <c r="EF203" s="13">
        <v>66692</v>
      </c>
      <c r="EG203" s="13">
        <v>66876</v>
      </c>
    </row>
    <row r="204" spans="1:137" x14ac:dyDescent="0.3">
      <c r="A204" s="10" t="s">
        <v>95</v>
      </c>
      <c r="B204" s="11" t="s">
        <v>99</v>
      </c>
      <c r="C204" s="12" t="s">
        <v>135</v>
      </c>
      <c r="D204" s="13">
        <v>22496</v>
      </c>
      <c r="E204" s="13">
        <v>26625</v>
      </c>
      <c r="F204" s="13">
        <v>128011.00000000001</v>
      </c>
      <c r="G204" s="13">
        <v>11688</v>
      </c>
      <c r="H204" s="13">
        <v>10871</v>
      </c>
      <c r="I204" s="13">
        <v>53325.099999999991</v>
      </c>
      <c r="J204" s="13">
        <v>967</v>
      </c>
      <c r="K204" s="13">
        <v>592</v>
      </c>
      <c r="L204" s="13">
        <v>375</v>
      </c>
      <c r="M204" s="13">
        <v>967</v>
      </c>
      <c r="N204" s="13">
        <v>142</v>
      </c>
      <c r="O204" s="13">
        <v>137</v>
      </c>
      <c r="P204" s="13">
        <v>687</v>
      </c>
      <c r="Q204" s="13">
        <v>961</v>
      </c>
      <c r="R204" s="13">
        <v>238</v>
      </c>
      <c r="S204" s="14">
        <v>627</v>
      </c>
      <c r="T204" s="14">
        <v>731</v>
      </c>
      <c r="U204" s="14">
        <v>4684</v>
      </c>
      <c r="V204" s="13">
        <v>2</v>
      </c>
      <c r="W204" s="13">
        <v>0</v>
      </c>
      <c r="X204" s="13">
        <v>0</v>
      </c>
      <c r="Y204" s="13">
        <v>2</v>
      </c>
      <c r="Z204" s="13">
        <v>0</v>
      </c>
      <c r="AA204" s="13">
        <v>0</v>
      </c>
      <c r="AB204" s="13">
        <v>8</v>
      </c>
      <c r="AC204" s="13">
        <v>0</v>
      </c>
      <c r="AD204" s="13">
        <v>2</v>
      </c>
      <c r="AE204" s="13">
        <v>2</v>
      </c>
      <c r="AF204" s="13">
        <v>0</v>
      </c>
      <c r="AG204" s="13">
        <v>4</v>
      </c>
      <c r="AH204" s="13">
        <v>393</v>
      </c>
      <c r="AI204" s="13">
        <v>50375</v>
      </c>
      <c r="AJ204" s="13">
        <v>26185</v>
      </c>
      <c r="AK204" s="13">
        <v>24190</v>
      </c>
      <c r="AL204" s="13">
        <v>43529</v>
      </c>
      <c r="AM204" s="13">
        <v>21990</v>
      </c>
      <c r="AN204" s="13">
        <v>21539</v>
      </c>
      <c r="AO204" s="13">
        <v>136863</v>
      </c>
      <c r="AP204" s="13">
        <v>114140</v>
      </c>
      <c r="AQ204" s="13">
        <v>23866</v>
      </c>
      <c r="AR204" s="13">
        <v>18645</v>
      </c>
      <c r="AS204" s="13">
        <v>15371</v>
      </c>
      <c r="AT204" s="13">
        <v>14536</v>
      </c>
      <c r="AU204" s="13">
        <v>12993</v>
      </c>
      <c r="AV204" s="13">
        <v>12298</v>
      </c>
      <c r="AW204" s="13">
        <v>2189</v>
      </c>
      <c r="AX204" s="13">
        <v>2337</v>
      </c>
      <c r="AY204" s="13">
        <v>1941</v>
      </c>
      <c r="AZ204" s="13">
        <v>2016</v>
      </c>
      <c r="BA204" s="13">
        <v>2123</v>
      </c>
      <c r="BB204" s="13">
        <v>596</v>
      </c>
      <c r="BC204" s="13">
        <v>28211</v>
      </c>
      <c r="BD204" s="13">
        <v>20636</v>
      </c>
      <c r="BE204" s="13">
        <v>18551</v>
      </c>
      <c r="BF204" s="13">
        <v>16955</v>
      </c>
      <c r="BG204" s="13">
        <v>15266</v>
      </c>
      <c r="BH204" s="13">
        <v>14601</v>
      </c>
      <c r="BI204" s="13">
        <v>25481</v>
      </c>
      <c r="BJ204" s="13">
        <v>20027</v>
      </c>
      <c r="BK204" s="13">
        <v>16945</v>
      </c>
      <c r="BL204" s="13">
        <v>17691</v>
      </c>
      <c r="BM204" s="13">
        <v>14597</v>
      </c>
      <c r="BN204" s="13">
        <v>14441</v>
      </c>
      <c r="BO204" s="13">
        <v>2774</v>
      </c>
      <c r="BP204" s="13">
        <v>2553</v>
      </c>
      <c r="BQ204" s="13">
        <v>2243</v>
      </c>
      <c r="BR204" s="13">
        <v>2072</v>
      </c>
      <c r="BS204" s="13">
        <v>2248</v>
      </c>
      <c r="BT204" s="13">
        <v>667</v>
      </c>
      <c r="BU204" s="13">
        <v>5785</v>
      </c>
      <c r="BV204" s="13">
        <v>4893</v>
      </c>
      <c r="BW204" s="13">
        <v>3962</v>
      </c>
      <c r="BX204" s="13">
        <v>4322</v>
      </c>
      <c r="BY204" s="13">
        <v>3788</v>
      </c>
      <c r="BZ204" s="13">
        <v>160</v>
      </c>
      <c r="CA204" s="13">
        <v>25260</v>
      </c>
      <c r="CB204" s="13">
        <v>15416</v>
      </c>
      <c r="CC204" s="13">
        <v>9844</v>
      </c>
      <c r="CD204" s="13">
        <v>18991.8</v>
      </c>
      <c r="CE204" s="13">
        <v>13130</v>
      </c>
      <c r="CF204" s="13">
        <v>5861.8000000000011</v>
      </c>
      <c r="CG204" s="13">
        <v>54420</v>
      </c>
      <c r="CH204" s="13">
        <v>46194</v>
      </c>
      <c r="CI204" s="13">
        <v>8403</v>
      </c>
      <c r="CJ204" s="13">
        <v>7988</v>
      </c>
      <c r="CK204" s="13">
        <v>7641</v>
      </c>
      <c r="CL204" s="13">
        <v>6611</v>
      </c>
      <c r="CM204" s="13">
        <v>6694</v>
      </c>
      <c r="CN204" s="13">
        <v>6892</v>
      </c>
      <c r="CO204" s="13">
        <v>1069</v>
      </c>
      <c r="CP204" s="13">
        <v>886</v>
      </c>
      <c r="CQ204" s="13">
        <v>717</v>
      </c>
      <c r="CR204" s="13">
        <v>543</v>
      </c>
      <c r="CS204" s="13">
        <v>462</v>
      </c>
      <c r="CT204" s="13">
        <v>364</v>
      </c>
      <c r="CU204" s="13">
        <v>12724</v>
      </c>
      <c r="CV204" s="13">
        <v>10915</v>
      </c>
      <c r="CW204" s="13">
        <v>9327</v>
      </c>
      <c r="CX204" s="13">
        <v>8592</v>
      </c>
      <c r="CY204" s="13">
        <v>7870</v>
      </c>
      <c r="CZ204" s="13">
        <v>8362</v>
      </c>
      <c r="DA204" s="13">
        <v>9195</v>
      </c>
      <c r="DB204" s="13">
        <v>8728</v>
      </c>
      <c r="DC204" s="13">
        <v>8153</v>
      </c>
      <c r="DD204" s="13">
        <v>8016</v>
      </c>
      <c r="DE204" s="13">
        <v>7701</v>
      </c>
      <c r="DF204" s="13">
        <v>7415</v>
      </c>
      <c r="DG204" s="13">
        <v>922</v>
      </c>
      <c r="DH204" s="13">
        <v>985</v>
      </c>
      <c r="DI204" s="13">
        <v>846</v>
      </c>
      <c r="DJ204" s="13">
        <v>673</v>
      </c>
      <c r="DK204" s="13">
        <v>574</v>
      </c>
      <c r="DL204" s="13">
        <v>426</v>
      </c>
      <c r="DM204" s="13">
        <v>4020</v>
      </c>
      <c r="DN204" s="13">
        <v>4003</v>
      </c>
      <c r="DO204" s="13">
        <v>3716</v>
      </c>
      <c r="DP204" s="13">
        <v>3477</v>
      </c>
      <c r="DQ204" s="13">
        <v>3305</v>
      </c>
      <c r="DR204" s="13">
        <v>83</v>
      </c>
      <c r="DS204" s="13">
        <v>4970</v>
      </c>
      <c r="DT204" s="13">
        <v>1130</v>
      </c>
      <c r="DU204" s="13">
        <v>4889</v>
      </c>
      <c r="DV204" s="13">
        <v>875</v>
      </c>
      <c r="DW204" s="13">
        <v>0</v>
      </c>
      <c r="DX204" s="13">
        <v>0</v>
      </c>
      <c r="DY204" s="13">
        <v>0</v>
      </c>
      <c r="DZ204" s="13">
        <v>0</v>
      </c>
      <c r="EA204" s="13">
        <v>1648</v>
      </c>
      <c r="EB204" s="13">
        <v>337</v>
      </c>
      <c r="EC204" s="13">
        <v>507</v>
      </c>
      <c r="ED204" s="13">
        <v>3311</v>
      </c>
      <c r="EE204" s="13">
        <v>0</v>
      </c>
      <c r="EF204" s="13">
        <v>9106</v>
      </c>
      <c r="EG204" s="13">
        <v>9106</v>
      </c>
    </row>
    <row r="205" spans="1:137" x14ac:dyDescent="0.3">
      <c r="A205" s="10" t="s">
        <v>95</v>
      </c>
      <c r="B205" s="11" t="s">
        <v>100</v>
      </c>
      <c r="C205" s="12" t="s">
        <v>135</v>
      </c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4"/>
      <c r="T205" s="14"/>
      <c r="U205" s="14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</row>
    <row r="206" spans="1:137" x14ac:dyDescent="0.3">
      <c r="A206" s="10" t="s">
        <v>101</v>
      </c>
      <c r="B206" s="11" t="s">
        <v>102</v>
      </c>
      <c r="C206" s="12" t="s">
        <v>135</v>
      </c>
      <c r="D206" s="13">
        <v>13436</v>
      </c>
      <c r="E206" s="13">
        <v>15578</v>
      </c>
      <c r="F206" s="13">
        <v>100427</v>
      </c>
      <c r="G206" s="13">
        <v>4548</v>
      </c>
      <c r="H206" s="13">
        <v>4600</v>
      </c>
      <c r="I206" s="13">
        <v>35538</v>
      </c>
      <c r="J206" s="13">
        <v>1064</v>
      </c>
      <c r="K206" s="13">
        <v>607</v>
      </c>
      <c r="L206" s="13">
        <v>457</v>
      </c>
      <c r="M206" s="13">
        <v>1014</v>
      </c>
      <c r="N206" s="13">
        <v>678</v>
      </c>
      <c r="O206" s="13">
        <v>441</v>
      </c>
      <c r="P206" s="13">
        <v>0</v>
      </c>
      <c r="Q206" s="13">
        <v>1011</v>
      </c>
      <c r="R206" s="13">
        <v>519</v>
      </c>
      <c r="S206" s="14">
        <v>447</v>
      </c>
      <c r="T206" s="14">
        <v>4330</v>
      </c>
      <c r="U206" s="14">
        <v>3789</v>
      </c>
      <c r="V206" s="13">
        <v>5</v>
      </c>
      <c r="W206" s="13">
        <v>0</v>
      </c>
      <c r="X206" s="13">
        <v>0</v>
      </c>
      <c r="Y206" s="13">
        <v>0</v>
      </c>
      <c r="Z206" s="13">
        <v>2</v>
      </c>
      <c r="AA206" s="13">
        <v>0</v>
      </c>
      <c r="AB206" s="13">
        <v>1</v>
      </c>
      <c r="AC206" s="13">
        <v>3</v>
      </c>
      <c r="AD206" s="13">
        <v>0</v>
      </c>
      <c r="AE206" s="13">
        <v>0</v>
      </c>
      <c r="AF206" s="13">
        <v>0</v>
      </c>
      <c r="AG206" s="13">
        <v>0</v>
      </c>
      <c r="AH206" s="13">
        <v>607</v>
      </c>
      <c r="AI206" s="13">
        <v>29422</v>
      </c>
      <c r="AJ206" s="13">
        <v>13436</v>
      </c>
      <c r="AK206" s="13">
        <v>15986</v>
      </c>
      <c r="AL206" s="13">
        <v>28594</v>
      </c>
      <c r="AM206" s="13">
        <v>13016</v>
      </c>
      <c r="AN206" s="13">
        <v>15578</v>
      </c>
      <c r="AO206" s="13">
        <v>100427</v>
      </c>
      <c r="AP206" s="13">
        <v>99183</v>
      </c>
      <c r="AQ206" s="13">
        <v>22312</v>
      </c>
      <c r="AR206" s="13">
        <v>15362</v>
      </c>
      <c r="AS206" s="13">
        <v>15449</v>
      </c>
      <c r="AT206" s="13">
        <v>14455</v>
      </c>
      <c r="AU206" s="13">
        <v>12256</v>
      </c>
      <c r="AV206" s="13">
        <v>9875</v>
      </c>
      <c r="AW206" s="13">
        <v>3931</v>
      </c>
      <c r="AX206" s="13">
        <v>909</v>
      </c>
      <c r="AY206" s="13">
        <v>693</v>
      </c>
      <c r="AZ206" s="13">
        <v>671</v>
      </c>
      <c r="BA206" s="13">
        <v>1010</v>
      </c>
      <c r="BB206" s="13">
        <v>827</v>
      </c>
      <c r="BC206" s="13">
        <v>26243</v>
      </c>
      <c r="BD206" s="13">
        <v>16949</v>
      </c>
      <c r="BE206" s="13">
        <v>15585</v>
      </c>
      <c r="BF206" s="13">
        <v>14872</v>
      </c>
      <c r="BG206" s="13">
        <v>13187</v>
      </c>
      <c r="BH206" s="13">
        <v>9591</v>
      </c>
      <c r="BI206" s="13">
        <v>23312</v>
      </c>
      <c r="BJ206" s="13">
        <v>14484</v>
      </c>
      <c r="BK206" s="13">
        <v>13700</v>
      </c>
      <c r="BL206" s="13">
        <v>14624</v>
      </c>
      <c r="BM206" s="13">
        <v>13951</v>
      </c>
      <c r="BN206" s="13">
        <v>12592</v>
      </c>
      <c r="BO206" s="13">
        <v>2507</v>
      </c>
      <c r="BP206" s="13">
        <v>612</v>
      </c>
      <c r="BQ206" s="13">
        <v>321</v>
      </c>
      <c r="BR206" s="13">
        <v>440</v>
      </c>
      <c r="BS206" s="13">
        <v>855</v>
      </c>
      <c r="BT206" s="13">
        <v>1820</v>
      </c>
      <c r="BU206" s="13">
        <v>4675</v>
      </c>
      <c r="BV206" s="13">
        <v>4366</v>
      </c>
      <c r="BW206" s="13">
        <v>3031</v>
      </c>
      <c r="BX206" s="13">
        <v>3375</v>
      </c>
      <c r="BY206" s="13">
        <v>2983</v>
      </c>
      <c r="BZ206" s="13">
        <v>143</v>
      </c>
      <c r="CA206" s="13">
        <v>9053</v>
      </c>
      <c r="CB206" s="13">
        <v>4410</v>
      </c>
      <c r="CC206" s="13">
        <v>4831</v>
      </c>
      <c r="CD206" s="13">
        <v>8895</v>
      </c>
      <c r="CE206" s="13">
        <v>4548</v>
      </c>
      <c r="CF206" s="13">
        <v>4600</v>
      </c>
      <c r="CG206" s="13">
        <v>37449</v>
      </c>
      <c r="CH206" s="13">
        <v>35538</v>
      </c>
      <c r="CI206" s="13">
        <v>7917</v>
      </c>
      <c r="CJ206" s="13">
        <v>6459</v>
      </c>
      <c r="CK206" s="13">
        <v>6093</v>
      </c>
      <c r="CL206" s="13">
        <v>5923</v>
      </c>
      <c r="CM206" s="13">
        <v>5996</v>
      </c>
      <c r="CN206" s="13">
        <v>3428</v>
      </c>
      <c r="CO206" s="13">
        <v>638</v>
      </c>
      <c r="CP206" s="13">
        <v>391</v>
      </c>
      <c r="CQ206" s="13">
        <v>849</v>
      </c>
      <c r="CR206" s="13">
        <v>445</v>
      </c>
      <c r="CS206" s="13">
        <v>510</v>
      </c>
      <c r="CT206" s="13">
        <v>1332</v>
      </c>
      <c r="CU206" s="13">
        <v>8565</v>
      </c>
      <c r="CV206" s="13">
        <v>6850</v>
      </c>
      <c r="CW206" s="13">
        <v>6294</v>
      </c>
      <c r="CX206" s="13">
        <v>6097</v>
      </c>
      <c r="CY206" s="13">
        <v>6235</v>
      </c>
      <c r="CZ206" s="13">
        <v>4489</v>
      </c>
      <c r="DA206" s="13">
        <v>8116</v>
      </c>
      <c r="DB206" s="13">
        <v>5761</v>
      </c>
      <c r="DC206" s="13">
        <v>5300</v>
      </c>
      <c r="DD206" s="13">
        <v>5556</v>
      </c>
      <c r="DE206" s="13">
        <v>5714</v>
      </c>
      <c r="DF206" s="13">
        <v>3970</v>
      </c>
      <c r="DG206" s="13">
        <v>529</v>
      </c>
      <c r="DH206" s="13">
        <v>337</v>
      </c>
      <c r="DI206" s="13">
        <v>448</v>
      </c>
      <c r="DJ206" s="13">
        <v>305</v>
      </c>
      <c r="DK206" s="13">
        <v>392</v>
      </c>
      <c r="DL206" s="13">
        <v>1485</v>
      </c>
      <c r="DM206" s="13">
        <v>864</v>
      </c>
      <c r="DN206" s="13">
        <v>608</v>
      </c>
      <c r="DO206" s="13">
        <v>1748</v>
      </c>
      <c r="DP206" s="13">
        <v>584</v>
      </c>
      <c r="DQ206" s="13">
        <v>1700</v>
      </c>
      <c r="DR206" s="13">
        <v>53</v>
      </c>
      <c r="DS206" s="13">
        <v>5888</v>
      </c>
      <c r="DT206" s="13">
        <v>1763</v>
      </c>
      <c r="DU206" s="13">
        <v>6370</v>
      </c>
      <c r="DV206" s="13">
        <v>1061</v>
      </c>
      <c r="DW206" s="13">
        <v>3617</v>
      </c>
      <c r="DX206" s="13">
        <v>1450</v>
      </c>
      <c r="DY206" s="13">
        <v>0</v>
      </c>
      <c r="DZ206" s="13">
        <v>0</v>
      </c>
      <c r="EA206" s="13">
        <v>4297</v>
      </c>
      <c r="EB206" s="13">
        <v>891</v>
      </c>
      <c r="EC206" s="13">
        <v>607</v>
      </c>
      <c r="ED206" s="13">
        <v>0</v>
      </c>
      <c r="EE206" s="13">
        <v>0</v>
      </c>
      <c r="EF206" s="13">
        <v>0</v>
      </c>
      <c r="EG206" s="13">
        <v>0</v>
      </c>
    </row>
    <row r="207" spans="1:137" x14ac:dyDescent="0.3">
      <c r="A207" s="10" t="s">
        <v>101</v>
      </c>
      <c r="B207" s="11" t="s">
        <v>103</v>
      </c>
      <c r="C207" s="12" t="s">
        <v>135</v>
      </c>
      <c r="D207" s="13">
        <v>17474.688000000002</v>
      </c>
      <c r="E207" s="13">
        <v>14948.352000000001</v>
      </c>
      <c r="F207" s="13">
        <v>157612</v>
      </c>
      <c r="G207" s="13">
        <v>13297.92</v>
      </c>
      <c r="H207" s="13">
        <v>16557.312000000002</v>
      </c>
      <c r="I207" s="13">
        <v>69826.080000000002</v>
      </c>
      <c r="J207" s="13">
        <v>1185</v>
      </c>
      <c r="K207" s="13">
        <v>643</v>
      </c>
      <c r="L207" s="13">
        <v>542</v>
      </c>
      <c r="M207" s="13">
        <v>1185</v>
      </c>
      <c r="N207" s="13">
        <v>936</v>
      </c>
      <c r="O207" s="13">
        <v>37</v>
      </c>
      <c r="P207" s="13">
        <v>287</v>
      </c>
      <c r="Q207" s="13">
        <v>1026</v>
      </c>
      <c r="R207" s="13">
        <v>842</v>
      </c>
      <c r="S207" s="14">
        <v>838</v>
      </c>
      <c r="T207" s="14">
        <v>4431</v>
      </c>
      <c r="U207" s="14">
        <v>4843</v>
      </c>
      <c r="V207" s="13">
        <v>21</v>
      </c>
      <c r="W207" s="13">
        <v>1</v>
      </c>
      <c r="X207" s="13">
        <v>0</v>
      </c>
      <c r="Y207" s="13">
        <v>2</v>
      </c>
      <c r="Z207" s="13">
        <v>12</v>
      </c>
      <c r="AA207" s="13">
        <v>6</v>
      </c>
      <c r="AB207" s="13">
        <v>17</v>
      </c>
      <c r="AC207" s="13">
        <v>2</v>
      </c>
      <c r="AD207" s="13">
        <v>0</v>
      </c>
      <c r="AE207" s="13">
        <v>0</v>
      </c>
      <c r="AF207" s="13">
        <v>0</v>
      </c>
      <c r="AG207" s="13">
        <v>2</v>
      </c>
      <c r="AH207" s="13">
        <v>474</v>
      </c>
      <c r="AI207" s="13">
        <v>38958.25</v>
      </c>
      <c r="AJ207" s="13">
        <v>18665.5</v>
      </c>
      <c r="AK207" s="13">
        <v>20292.75</v>
      </c>
      <c r="AL207" s="13">
        <v>30487</v>
      </c>
      <c r="AM207" s="13">
        <v>15522</v>
      </c>
      <c r="AN207" s="13">
        <v>14965</v>
      </c>
      <c r="AO207" s="13">
        <v>160863</v>
      </c>
      <c r="AP207" s="13">
        <v>136745.1</v>
      </c>
      <c r="AQ207" s="13">
        <v>29644</v>
      </c>
      <c r="AR207" s="13">
        <v>24259</v>
      </c>
      <c r="AS207" s="13">
        <v>22227</v>
      </c>
      <c r="AT207" s="13">
        <v>21317</v>
      </c>
      <c r="AU207" s="13">
        <v>23102</v>
      </c>
      <c r="AV207" s="13">
        <v>17566</v>
      </c>
      <c r="AW207" s="13">
        <v>1120</v>
      </c>
      <c r="AX207" s="13">
        <v>1155</v>
      </c>
      <c r="AY207" s="13">
        <v>1410</v>
      </c>
      <c r="AZ207" s="13">
        <v>1024</v>
      </c>
      <c r="BA207" s="13">
        <v>899</v>
      </c>
      <c r="BB207" s="13">
        <v>1331</v>
      </c>
      <c r="BC207" s="13">
        <v>31036</v>
      </c>
      <c r="BD207" s="13">
        <v>25524</v>
      </c>
      <c r="BE207" s="13">
        <v>23016</v>
      </c>
      <c r="BF207" s="13">
        <v>22424</v>
      </c>
      <c r="BG207" s="13">
        <v>23062</v>
      </c>
      <c r="BH207" s="13">
        <v>17205</v>
      </c>
      <c r="BI207" s="13">
        <v>34175</v>
      </c>
      <c r="BJ207" s="13">
        <v>27674</v>
      </c>
      <c r="BK207" s="13">
        <v>25470</v>
      </c>
      <c r="BL207" s="13">
        <v>24778</v>
      </c>
      <c r="BM207" s="13">
        <v>22972</v>
      </c>
      <c r="BN207" s="13">
        <v>19321</v>
      </c>
      <c r="BO207" s="13">
        <v>1521</v>
      </c>
      <c r="BP207" s="13">
        <v>1542</v>
      </c>
      <c r="BQ207" s="13">
        <v>1551</v>
      </c>
      <c r="BR207" s="13">
        <v>997</v>
      </c>
      <c r="BS207" s="13">
        <v>1180</v>
      </c>
      <c r="BT207" s="13">
        <v>841</v>
      </c>
      <c r="BU207" s="13">
        <v>6722</v>
      </c>
      <c r="BV207" s="13">
        <v>5192</v>
      </c>
      <c r="BW207" s="13">
        <v>4695</v>
      </c>
      <c r="BX207" s="13">
        <v>5522</v>
      </c>
      <c r="BY207" s="13">
        <v>4200</v>
      </c>
      <c r="BZ207" s="13">
        <v>197</v>
      </c>
      <c r="CA207" s="13">
        <v>14885</v>
      </c>
      <c r="CB207" s="13">
        <v>7383</v>
      </c>
      <c r="CC207" s="13">
        <v>7307</v>
      </c>
      <c r="CD207" s="13">
        <v>13119</v>
      </c>
      <c r="CE207" s="13">
        <v>6389</v>
      </c>
      <c r="CF207" s="13">
        <v>6830</v>
      </c>
      <c r="CG207" s="13">
        <v>76282</v>
      </c>
      <c r="CH207" s="13">
        <v>68653</v>
      </c>
      <c r="CI207" s="13">
        <v>25160</v>
      </c>
      <c r="CJ207" s="13">
        <v>9884</v>
      </c>
      <c r="CK207" s="13">
        <v>9282</v>
      </c>
      <c r="CL207" s="13">
        <v>8192</v>
      </c>
      <c r="CM207" s="13">
        <v>7612</v>
      </c>
      <c r="CN207" s="13">
        <v>9527</v>
      </c>
      <c r="CO207" s="13">
        <v>1183</v>
      </c>
      <c r="CP207" s="13">
        <v>1035</v>
      </c>
      <c r="CQ207" s="13">
        <v>890</v>
      </c>
      <c r="CR207" s="13">
        <v>675</v>
      </c>
      <c r="CS207" s="13">
        <v>704</v>
      </c>
      <c r="CT207" s="13">
        <v>1015</v>
      </c>
      <c r="CU207" s="13">
        <v>12790</v>
      </c>
      <c r="CV207" s="13">
        <v>10606</v>
      </c>
      <c r="CW207" s="13">
        <v>9508</v>
      </c>
      <c r="CX207" s="13">
        <v>8252</v>
      </c>
      <c r="CY207" s="13">
        <v>7697</v>
      </c>
      <c r="CZ207" s="13">
        <v>10007</v>
      </c>
      <c r="DA207" s="13">
        <v>26764</v>
      </c>
      <c r="DB207" s="13">
        <v>11764</v>
      </c>
      <c r="DC207" s="13">
        <v>11256</v>
      </c>
      <c r="DD207" s="13">
        <v>8917</v>
      </c>
      <c r="DE207" s="13">
        <v>9291</v>
      </c>
      <c r="DF207" s="13">
        <v>9688</v>
      </c>
      <c r="DG207" s="13">
        <v>955</v>
      </c>
      <c r="DH207" s="13">
        <v>1046</v>
      </c>
      <c r="DI207" s="13">
        <v>820</v>
      </c>
      <c r="DJ207" s="13">
        <v>621</v>
      </c>
      <c r="DK207" s="13">
        <v>642</v>
      </c>
      <c r="DL207" s="13">
        <v>861</v>
      </c>
      <c r="DM207" s="13">
        <v>2949</v>
      </c>
      <c r="DN207" s="13">
        <v>2307</v>
      </c>
      <c r="DO207" s="13">
        <v>2337</v>
      </c>
      <c r="DP207" s="13">
        <v>3128</v>
      </c>
      <c r="DQ207" s="13">
        <v>2230</v>
      </c>
      <c r="DR207" s="13">
        <v>116</v>
      </c>
      <c r="DS207" s="13">
        <v>7839</v>
      </c>
      <c r="DT207" s="13">
        <v>3468</v>
      </c>
      <c r="DU207" s="13">
        <v>10776</v>
      </c>
      <c r="DV207" s="13">
        <v>3580</v>
      </c>
      <c r="DW207" s="13">
        <v>7834</v>
      </c>
      <c r="DX207" s="13">
        <v>2791</v>
      </c>
      <c r="DY207" s="13">
        <v>1839</v>
      </c>
      <c r="DZ207" s="13">
        <v>787</v>
      </c>
      <c r="EA207" s="13">
        <v>3883</v>
      </c>
      <c r="EB207" s="13">
        <v>944</v>
      </c>
      <c r="EC207" s="13">
        <v>800</v>
      </c>
      <c r="ED207" s="13">
        <v>3821</v>
      </c>
      <c r="EE207" s="13">
        <v>100</v>
      </c>
      <c r="EF207" s="13">
        <v>43064</v>
      </c>
      <c r="EG207" s="13">
        <v>43164</v>
      </c>
    </row>
    <row r="208" spans="1:137" x14ac:dyDescent="0.3">
      <c r="A208" s="10" t="s">
        <v>101</v>
      </c>
      <c r="B208" s="11" t="s">
        <v>104</v>
      </c>
      <c r="C208" s="12" t="s">
        <v>135</v>
      </c>
      <c r="D208" s="13">
        <v>9466</v>
      </c>
      <c r="E208" s="13">
        <v>6202.666666666667</v>
      </c>
      <c r="F208" s="13">
        <v>88530</v>
      </c>
      <c r="G208" s="13">
        <v>4668</v>
      </c>
      <c r="H208" s="13">
        <v>4293</v>
      </c>
      <c r="I208" s="13">
        <v>23940</v>
      </c>
      <c r="J208" s="13">
        <v>406</v>
      </c>
      <c r="K208" s="13">
        <v>257</v>
      </c>
      <c r="L208" s="13">
        <v>149</v>
      </c>
      <c r="M208" s="13">
        <v>164</v>
      </c>
      <c r="N208" s="13">
        <v>310</v>
      </c>
      <c r="O208" s="13">
        <v>268</v>
      </c>
      <c r="P208" s="13">
        <v>56</v>
      </c>
      <c r="Q208" s="13">
        <v>406</v>
      </c>
      <c r="R208" s="13">
        <v>406</v>
      </c>
      <c r="S208" s="14">
        <v>72</v>
      </c>
      <c r="T208" s="14">
        <v>207</v>
      </c>
      <c r="U208" s="14">
        <v>2712</v>
      </c>
      <c r="V208" s="13">
        <v>3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164</v>
      </c>
      <c r="AI208" s="13">
        <v>17490</v>
      </c>
      <c r="AJ208" s="13">
        <v>6832</v>
      </c>
      <c r="AK208" s="13">
        <v>10658</v>
      </c>
      <c r="AL208" s="13">
        <v>14315.9</v>
      </c>
      <c r="AM208" s="13">
        <v>5043</v>
      </c>
      <c r="AN208" s="13">
        <v>9272.9</v>
      </c>
      <c r="AO208" s="13">
        <v>95000</v>
      </c>
      <c r="AP208" s="13">
        <v>79677</v>
      </c>
      <c r="AQ208" s="13">
        <v>9932</v>
      </c>
      <c r="AR208" s="13">
        <v>6610</v>
      </c>
      <c r="AS208" s="13">
        <v>6268</v>
      </c>
      <c r="AT208" s="13">
        <v>6116</v>
      </c>
      <c r="AU208" s="13">
        <v>4960</v>
      </c>
      <c r="AV208" s="13">
        <v>3501</v>
      </c>
      <c r="AW208" s="13">
        <v>867</v>
      </c>
      <c r="AX208" s="13">
        <v>382</v>
      </c>
      <c r="AY208" s="13">
        <v>366</v>
      </c>
      <c r="AZ208" s="13">
        <v>246</v>
      </c>
      <c r="BA208" s="13">
        <v>210</v>
      </c>
      <c r="BB208" s="13">
        <v>300</v>
      </c>
      <c r="BC208" s="13">
        <v>11826</v>
      </c>
      <c r="BD208" s="13">
        <v>7889</v>
      </c>
      <c r="BE208" s="13">
        <v>7268</v>
      </c>
      <c r="BF208" s="13">
        <v>6807</v>
      </c>
      <c r="BG208" s="13">
        <v>5408</v>
      </c>
      <c r="BH208" s="13">
        <v>4807</v>
      </c>
      <c r="BI208" s="13">
        <v>9932</v>
      </c>
      <c r="BJ208" s="13">
        <v>6610</v>
      </c>
      <c r="BK208" s="13">
        <v>6268</v>
      </c>
      <c r="BL208" s="13">
        <v>6116</v>
      </c>
      <c r="BM208" s="13">
        <v>4960</v>
      </c>
      <c r="BN208" s="13">
        <v>3501</v>
      </c>
      <c r="BO208" s="13">
        <v>867</v>
      </c>
      <c r="BP208" s="13">
        <v>382</v>
      </c>
      <c r="BQ208" s="13">
        <v>366</v>
      </c>
      <c r="BR208" s="13">
        <v>246</v>
      </c>
      <c r="BS208" s="13">
        <v>210</v>
      </c>
      <c r="BT208" s="13">
        <v>300</v>
      </c>
      <c r="BU208" s="13">
        <v>1182</v>
      </c>
      <c r="BV208" s="13">
        <v>788</v>
      </c>
      <c r="BW208" s="13">
        <v>726</v>
      </c>
      <c r="BX208" s="13">
        <v>680</v>
      </c>
      <c r="BY208" s="13">
        <v>2524</v>
      </c>
      <c r="BZ208" s="13">
        <v>47</v>
      </c>
      <c r="CA208" s="13">
        <v>10560</v>
      </c>
      <c r="CB208" s="13">
        <v>5280</v>
      </c>
      <c r="CC208" s="13">
        <v>5280</v>
      </c>
      <c r="CD208" s="13">
        <v>7701</v>
      </c>
      <c r="CE208" s="13">
        <v>3840</v>
      </c>
      <c r="CF208" s="13">
        <v>3861</v>
      </c>
      <c r="CG208" s="13">
        <v>32212</v>
      </c>
      <c r="CH208" s="13">
        <v>19800.2</v>
      </c>
      <c r="CI208" s="13">
        <v>2211</v>
      </c>
      <c r="CJ208" s="13">
        <v>1953</v>
      </c>
      <c r="CK208" s="13">
        <v>2635</v>
      </c>
      <c r="CL208" s="13">
        <v>1305</v>
      </c>
      <c r="CM208" s="13">
        <v>1081</v>
      </c>
      <c r="CN208" s="13">
        <v>1018</v>
      </c>
      <c r="CO208" s="13">
        <v>259</v>
      </c>
      <c r="CP208" s="13">
        <v>260</v>
      </c>
      <c r="CQ208" s="13">
        <v>149</v>
      </c>
      <c r="CR208" s="13">
        <v>90</v>
      </c>
      <c r="CS208" s="13">
        <v>115</v>
      </c>
      <c r="CT208" s="13">
        <v>131</v>
      </c>
      <c r="CU208" s="13">
        <v>3153</v>
      </c>
      <c r="CV208" s="13">
        <v>2741</v>
      </c>
      <c r="CW208" s="13">
        <v>2126</v>
      </c>
      <c r="CX208" s="13">
        <v>1588</v>
      </c>
      <c r="CY208" s="13">
        <v>1321</v>
      </c>
      <c r="CZ208" s="13">
        <v>1339</v>
      </c>
      <c r="DA208" s="13">
        <v>2211</v>
      </c>
      <c r="DB208" s="13">
        <v>1953</v>
      </c>
      <c r="DC208" s="13">
        <v>8845</v>
      </c>
      <c r="DD208" s="13">
        <v>1305</v>
      </c>
      <c r="DE208" s="13">
        <v>1081</v>
      </c>
      <c r="DF208" s="13">
        <v>1018</v>
      </c>
      <c r="DG208" s="13">
        <v>259</v>
      </c>
      <c r="DH208" s="13">
        <v>260</v>
      </c>
      <c r="DI208" s="13">
        <v>149</v>
      </c>
      <c r="DJ208" s="13">
        <v>90</v>
      </c>
      <c r="DK208" s="13">
        <v>115</v>
      </c>
      <c r="DL208" s="13">
        <v>131</v>
      </c>
      <c r="DM208" s="13">
        <v>1593</v>
      </c>
      <c r="DN208" s="13">
        <v>273</v>
      </c>
      <c r="DO208" s="13">
        <v>1060</v>
      </c>
      <c r="DP208" s="13">
        <v>158</v>
      </c>
      <c r="DQ208" s="13">
        <v>659</v>
      </c>
      <c r="DR208" s="13">
        <v>133</v>
      </c>
      <c r="DS208" s="13">
        <v>1900</v>
      </c>
      <c r="DT208" s="13">
        <v>0</v>
      </c>
      <c r="DU208" s="13">
        <v>1359</v>
      </c>
      <c r="DV208" s="13">
        <v>0</v>
      </c>
      <c r="DW208" s="13">
        <v>1490</v>
      </c>
      <c r="DX208" s="13">
        <v>0</v>
      </c>
      <c r="DY208" s="13">
        <v>0</v>
      </c>
      <c r="DZ208" s="13">
        <v>0</v>
      </c>
      <c r="EA208" s="13">
        <v>775</v>
      </c>
      <c r="EB208" s="13">
        <v>0</v>
      </c>
      <c r="EC208" s="13">
        <v>180</v>
      </c>
      <c r="ED208" s="13">
        <v>412</v>
      </c>
      <c r="EE208" s="13">
        <v>0</v>
      </c>
      <c r="EF208" s="13">
        <v>30420</v>
      </c>
      <c r="EG208" s="13">
        <v>1012</v>
      </c>
    </row>
    <row r="209" spans="1:137" x14ac:dyDescent="0.3">
      <c r="A209" s="10" t="s">
        <v>101</v>
      </c>
      <c r="B209" s="11" t="s">
        <v>105</v>
      </c>
      <c r="C209" s="12" t="s">
        <v>135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4"/>
      <c r="T209" s="14"/>
      <c r="U209" s="14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</row>
    <row r="210" spans="1:137" x14ac:dyDescent="0.3">
      <c r="A210" s="10" t="s">
        <v>101</v>
      </c>
      <c r="B210" s="11" t="s">
        <v>106</v>
      </c>
      <c r="C210" s="12" t="s">
        <v>135</v>
      </c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4"/>
      <c r="T210" s="14"/>
      <c r="U210" s="14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</row>
    <row r="211" spans="1:137" x14ac:dyDescent="0.3">
      <c r="A211" s="10" t="s">
        <v>107</v>
      </c>
      <c r="B211" s="11" t="s">
        <v>108</v>
      </c>
      <c r="C211" s="12" t="s">
        <v>135</v>
      </c>
      <c r="D211" s="13">
        <v>15696</v>
      </c>
      <c r="E211" s="13">
        <v>12201</v>
      </c>
      <c r="F211" s="13">
        <v>93820</v>
      </c>
      <c r="G211" s="13">
        <v>7978.461538461539</v>
      </c>
      <c r="H211" s="13">
        <v>8610</v>
      </c>
      <c r="I211" s="13">
        <v>42760.769230769227</v>
      </c>
      <c r="J211" s="13">
        <v>688</v>
      </c>
      <c r="K211" s="13">
        <v>392</v>
      </c>
      <c r="L211" s="13">
        <v>296</v>
      </c>
      <c r="M211" s="13">
        <v>678</v>
      </c>
      <c r="N211" s="13">
        <v>318</v>
      </c>
      <c r="O211" s="13">
        <v>187</v>
      </c>
      <c r="P211" s="13">
        <v>205</v>
      </c>
      <c r="Q211" s="13">
        <v>614</v>
      </c>
      <c r="R211" s="13">
        <v>34</v>
      </c>
      <c r="S211" s="14">
        <v>212</v>
      </c>
      <c r="T211" s="14">
        <v>74</v>
      </c>
      <c r="U211" s="14">
        <v>4369</v>
      </c>
      <c r="V211" s="13">
        <v>2</v>
      </c>
      <c r="W211" s="13">
        <v>0</v>
      </c>
      <c r="X211" s="13">
        <v>0</v>
      </c>
      <c r="Y211" s="13">
        <v>3</v>
      </c>
      <c r="Z211" s="13">
        <v>0</v>
      </c>
      <c r="AA211" s="13">
        <v>0</v>
      </c>
      <c r="AB211" s="13">
        <v>3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29935</v>
      </c>
      <c r="AJ211" s="13">
        <v>19620</v>
      </c>
      <c r="AK211" s="13">
        <v>10315</v>
      </c>
      <c r="AL211" s="13">
        <v>20780</v>
      </c>
      <c r="AM211" s="13">
        <v>9351</v>
      </c>
      <c r="AN211" s="13">
        <v>11429</v>
      </c>
      <c r="AO211" s="13">
        <v>97448</v>
      </c>
      <c r="AP211" s="13">
        <v>76117.5</v>
      </c>
      <c r="AQ211" s="13">
        <v>34497</v>
      </c>
      <c r="AR211" s="13">
        <v>26003</v>
      </c>
      <c r="AS211" s="13">
        <v>22293</v>
      </c>
      <c r="AT211" s="13">
        <v>19912</v>
      </c>
      <c r="AU211" s="13">
        <v>16656</v>
      </c>
      <c r="AV211" s="13">
        <v>13018</v>
      </c>
      <c r="AW211" s="13">
        <v>2921</v>
      </c>
      <c r="AX211" s="13">
        <v>1972</v>
      </c>
      <c r="AY211" s="13">
        <v>1877</v>
      </c>
      <c r="AZ211" s="13">
        <v>1406</v>
      </c>
      <c r="BA211" s="13">
        <v>1462</v>
      </c>
      <c r="BB211" s="13">
        <v>1318</v>
      </c>
      <c r="BC211" s="13">
        <v>29989</v>
      </c>
      <c r="BD211" s="13">
        <v>20503</v>
      </c>
      <c r="BE211" s="13">
        <v>18672</v>
      </c>
      <c r="BF211" s="13">
        <v>15167</v>
      </c>
      <c r="BG211" s="13">
        <v>14658</v>
      </c>
      <c r="BH211" s="13">
        <v>12404</v>
      </c>
      <c r="BI211" s="13">
        <v>27322</v>
      </c>
      <c r="BJ211" s="13">
        <v>20725</v>
      </c>
      <c r="BK211" s="13">
        <v>17878</v>
      </c>
      <c r="BL211" s="13">
        <v>14897</v>
      </c>
      <c r="BM211" s="13">
        <v>13352</v>
      </c>
      <c r="BN211" s="13">
        <v>8795</v>
      </c>
      <c r="BO211" s="13">
        <v>7165</v>
      </c>
      <c r="BP211" s="13">
        <v>5284</v>
      </c>
      <c r="BQ211" s="13">
        <v>4415</v>
      </c>
      <c r="BR211" s="13">
        <v>5015</v>
      </c>
      <c r="BS211" s="13">
        <v>4319</v>
      </c>
      <c r="BT211" s="13">
        <v>4222</v>
      </c>
      <c r="BU211" s="13">
        <v>2562</v>
      </c>
      <c r="BV211" s="13">
        <v>2707</v>
      </c>
      <c r="BW211" s="13">
        <v>2341</v>
      </c>
      <c r="BX211" s="13">
        <v>2195</v>
      </c>
      <c r="BY211" s="13">
        <v>2130</v>
      </c>
      <c r="BZ211" s="13">
        <v>128</v>
      </c>
      <c r="CA211" s="13">
        <v>16795.800000000003</v>
      </c>
      <c r="CB211" s="13">
        <v>10077.48</v>
      </c>
      <c r="CC211" s="13">
        <v>6718.3200000000015</v>
      </c>
      <c r="CD211" s="13">
        <v>13806</v>
      </c>
      <c r="CE211" s="13">
        <v>6903</v>
      </c>
      <c r="CF211" s="13">
        <v>6903</v>
      </c>
      <c r="CG211" s="13">
        <v>49391</v>
      </c>
      <c r="CH211" s="13">
        <v>31068.807426142914</v>
      </c>
      <c r="CI211" s="13">
        <v>9772</v>
      </c>
      <c r="CJ211" s="13">
        <v>5888</v>
      </c>
      <c r="CK211" s="13">
        <v>4509</v>
      </c>
      <c r="CL211" s="13">
        <v>6450</v>
      </c>
      <c r="CM211" s="13">
        <v>4378</v>
      </c>
      <c r="CN211" s="13">
        <v>2654</v>
      </c>
      <c r="CO211" s="13">
        <v>1460</v>
      </c>
      <c r="CP211" s="13">
        <v>1231</v>
      </c>
      <c r="CQ211" s="13">
        <v>1234</v>
      </c>
      <c r="CR211" s="13">
        <v>1082</v>
      </c>
      <c r="CS211" s="13">
        <v>949</v>
      </c>
      <c r="CT211" s="13">
        <v>914</v>
      </c>
      <c r="CU211" s="13">
        <v>8390</v>
      </c>
      <c r="CV211" s="13">
        <v>7675</v>
      </c>
      <c r="CW211" s="13">
        <v>7338</v>
      </c>
      <c r="CX211" s="13">
        <v>6512</v>
      </c>
      <c r="CY211" s="13">
        <v>5622</v>
      </c>
      <c r="CZ211" s="13">
        <v>5290</v>
      </c>
      <c r="DA211" s="13">
        <v>6097</v>
      </c>
      <c r="DB211" s="13">
        <v>7932</v>
      </c>
      <c r="DC211" s="13">
        <v>4481</v>
      </c>
      <c r="DD211" s="13">
        <v>2936</v>
      </c>
      <c r="DE211" s="13">
        <v>3801</v>
      </c>
      <c r="DF211" s="13">
        <v>4331</v>
      </c>
      <c r="DG211" s="13">
        <v>5279</v>
      </c>
      <c r="DH211" s="13">
        <v>2064</v>
      </c>
      <c r="DI211" s="13">
        <v>4157</v>
      </c>
      <c r="DJ211" s="13">
        <v>4622</v>
      </c>
      <c r="DK211" s="13">
        <v>2903</v>
      </c>
      <c r="DL211" s="13">
        <v>2371</v>
      </c>
      <c r="DM211" s="13">
        <v>2491</v>
      </c>
      <c r="DN211" s="13">
        <v>2008</v>
      </c>
      <c r="DO211" s="13">
        <v>1806</v>
      </c>
      <c r="DP211" s="13">
        <v>1669</v>
      </c>
      <c r="DQ211" s="13">
        <v>2329</v>
      </c>
      <c r="DR211" s="13">
        <v>145</v>
      </c>
      <c r="DS211" s="13">
        <v>4011</v>
      </c>
      <c r="DT211" s="13">
        <v>0</v>
      </c>
      <c r="DU211" s="13">
        <v>2704</v>
      </c>
      <c r="DV211" s="13">
        <v>0</v>
      </c>
      <c r="DW211" s="13">
        <v>0</v>
      </c>
      <c r="DX211" s="13">
        <v>0</v>
      </c>
      <c r="DY211" s="13">
        <v>0</v>
      </c>
      <c r="DZ211" s="13">
        <v>0</v>
      </c>
      <c r="EA211" s="13">
        <v>0</v>
      </c>
      <c r="EB211" s="13">
        <v>0</v>
      </c>
      <c r="EC211" s="13">
        <v>2009</v>
      </c>
      <c r="ED211" s="13">
        <v>439</v>
      </c>
      <c r="EE211" s="13">
        <v>0</v>
      </c>
      <c r="EF211" s="13">
        <v>0</v>
      </c>
      <c r="EG211" s="13">
        <v>0</v>
      </c>
    </row>
    <row r="212" spans="1:137" x14ac:dyDescent="0.3">
      <c r="A212" s="10" t="s">
        <v>107</v>
      </c>
      <c r="B212" s="11" t="s">
        <v>111</v>
      </c>
      <c r="C212" s="12" t="s">
        <v>135</v>
      </c>
      <c r="D212" s="13">
        <v>17157</v>
      </c>
      <c r="E212" s="13">
        <v>18163.2</v>
      </c>
      <c r="F212" s="13">
        <v>111085</v>
      </c>
      <c r="G212" s="13">
        <v>19049.333333333336</v>
      </c>
      <c r="H212" s="13">
        <v>14087</v>
      </c>
      <c r="I212" s="13">
        <v>55894.095238095237</v>
      </c>
      <c r="J212" s="13">
        <v>791</v>
      </c>
      <c r="K212" s="13">
        <v>532</v>
      </c>
      <c r="L212" s="13">
        <v>259</v>
      </c>
      <c r="M212" s="13">
        <v>752</v>
      </c>
      <c r="N212" s="13">
        <v>404</v>
      </c>
      <c r="O212" s="13">
        <v>220</v>
      </c>
      <c r="P212" s="13">
        <v>167</v>
      </c>
      <c r="Q212" s="13">
        <v>732</v>
      </c>
      <c r="R212" s="13">
        <v>40</v>
      </c>
      <c r="S212" s="14">
        <v>88</v>
      </c>
      <c r="T212" s="14">
        <v>266</v>
      </c>
      <c r="U212" s="14">
        <v>342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492</v>
      </c>
      <c r="AI212" s="13">
        <v>37207</v>
      </c>
      <c r="AJ212" s="13">
        <v>22747</v>
      </c>
      <c r="AK212" s="13">
        <v>14460</v>
      </c>
      <c r="AL212" s="13">
        <v>31867.200000000004</v>
      </c>
      <c r="AM212" s="13">
        <v>22068</v>
      </c>
      <c r="AN212" s="13">
        <v>9799.2000000000007</v>
      </c>
      <c r="AO212" s="13">
        <v>125688.59999999999</v>
      </c>
      <c r="AP212" s="13">
        <v>107747.73</v>
      </c>
      <c r="AQ212" s="13">
        <v>6955</v>
      </c>
      <c r="AR212" s="13">
        <v>32598</v>
      </c>
      <c r="AS212" s="13">
        <v>39198</v>
      </c>
      <c r="AT212" s="13">
        <v>24715</v>
      </c>
      <c r="AU212" s="13">
        <v>18384</v>
      </c>
      <c r="AV212" s="13">
        <v>19592</v>
      </c>
      <c r="AW212" s="13">
        <v>1376</v>
      </c>
      <c r="AX212" s="13">
        <v>1008</v>
      </c>
      <c r="AY212" s="13">
        <v>929</v>
      </c>
      <c r="AZ212" s="13">
        <v>787</v>
      </c>
      <c r="BA212" s="13">
        <v>627</v>
      </c>
      <c r="BB212" s="13">
        <v>637</v>
      </c>
      <c r="BC212" s="13">
        <v>31903</v>
      </c>
      <c r="BD212" s="13">
        <v>18300</v>
      </c>
      <c r="BE212" s="13">
        <v>20538</v>
      </c>
      <c r="BF212" s="13">
        <v>19741</v>
      </c>
      <c r="BG212" s="13">
        <v>17104</v>
      </c>
      <c r="BH212" s="13">
        <v>15115</v>
      </c>
      <c r="BI212" s="13">
        <v>39196</v>
      </c>
      <c r="BJ212" s="13">
        <v>32546</v>
      </c>
      <c r="BK212" s="13">
        <v>28161</v>
      </c>
      <c r="BL212" s="13">
        <v>25495</v>
      </c>
      <c r="BM212" s="13">
        <v>22774</v>
      </c>
      <c r="BN212" s="13">
        <v>18298</v>
      </c>
      <c r="BO212" s="13">
        <v>1447</v>
      </c>
      <c r="BP212" s="13">
        <v>1019</v>
      </c>
      <c r="BQ212" s="13">
        <v>869</v>
      </c>
      <c r="BR212" s="13">
        <v>787</v>
      </c>
      <c r="BS212" s="13">
        <v>707</v>
      </c>
      <c r="BT212" s="13">
        <v>599</v>
      </c>
      <c r="BU212" s="13">
        <v>2476</v>
      </c>
      <c r="BV212" s="13">
        <v>2669</v>
      </c>
      <c r="BW212" s="13">
        <v>2944</v>
      </c>
      <c r="BX212" s="13">
        <v>6756</v>
      </c>
      <c r="BY212" s="13">
        <v>6741</v>
      </c>
      <c r="BZ212" s="13">
        <v>191</v>
      </c>
      <c r="CA212" s="13">
        <v>42696</v>
      </c>
      <c r="CB212" s="13">
        <v>28108.400000000001</v>
      </c>
      <c r="CC212" s="13">
        <v>14587.6</v>
      </c>
      <c r="CD212" s="13">
        <v>29889</v>
      </c>
      <c r="CE212" s="13">
        <v>20928.599999999999</v>
      </c>
      <c r="CF212" s="13">
        <v>8960.4000000000015</v>
      </c>
      <c r="CG212" s="13">
        <v>75538</v>
      </c>
      <c r="CH212" s="13">
        <v>51295.899999999994</v>
      </c>
      <c r="CI212" s="13">
        <v>10235</v>
      </c>
      <c r="CJ212" s="13">
        <v>8178</v>
      </c>
      <c r="CK212" s="13">
        <v>6336</v>
      </c>
      <c r="CL212" s="13">
        <v>4659</v>
      </c>
      <c r="CM212" s="13">
        <v>3806</v>
      </c>
      <c r="CN212" s="13">
        <v>4233</v>
      </c>
      <c r="CO212" s="13">
        <v>899</v>
      </c>
      <c r="CP212" s="13">
        <v>710</v>
      </c>
      <c r="CQ212" s="13">
        <v>552</v>
      </c>
      <c r="CR212" s="13">
        <v>410</v>
      </c>
      <c r="CS212" s="13">
        <v>376</v>
      </c>
      <c r="CT212" s="13">
        <v>1359</v>
      </c>
      <c r="CU212" s="13">
        <v>11224</v>
      </c>
      <c r="CV212" s="13">
        <v>8859</v>
      </c>
      <c r="CW212" s="13">
        <v>4507</v>
      </c>
      <c r="CX212" s="13">
        <v>5129</v>
      </c>
      <c r="CY212" s="13">
        <v>4648</v>
      </c>
      <c r="CZ212" s="13">
        <v>4537</v>
      </c>
      <c r="DA212" s="13">
        <v>9065</v>
      </c>
      <c r="DB212" s="13">
        <v>8204</v>
      </c>
      <c r="DC212" s="13">
        <v>6024</v>
      </c>
      <c r="DD212" s="13">
        <v>7350</v>
      </c>
      <c r="DE212" s="13">
        <v>8096</v>
      </c>
      <c r="DF212" s="13">
        <v>6089</v>
      </c>
      <c r="DG212" s="13">
        <v>1241</v>
      </c>
      <c r="DH212" s="13">
        <v>1108</v>
      </c>
      <c r="DI212" s="13">
        <v>931</v>
      </c>
      <c r="DJ212" s="13">
        <v>600</v>
      </c>
      <c r="DK212" s="13">
        <v>661</v>
      </c>
      <c r="DL212" s="13">
        <v>585</v>
      </c>
      <c r="DM212" s="13">
        <v>6974</v>
      </c>
      <c r="DN212" s="13">
        <v>5971</v>
      </c>
      <c r="DO212" s="13">
        <v>5274</v>
      </c>
      <c r="DP212" s="13">
        <v>4933</v>
      </c>
      <c r="DQ212" s="13">
        <v>4501</v>
      </c>
      <c r="DR212" s="13">
        <v>206</v>
      </c>
      <c r="DS212" s="13">
        <v>2916</v>
      </c>
      <c r="DT212" s="13">
        <v>836</v>
      </c>
      <c r="DU212" s="13">
        <v>2639</v>
      </c>
      <c r="DV212" s="13">
        <v>118</v>
      </c>
      <c r="DW212" s="13">
        <v>495</v>
      </c>
      <c r="DX212" s="13">
        <v>31</v>
      </c>
      <c r="DY212" s="13">
        <v>0</v>
      </c>
      <c r="DZ212" s="13">
        <v>0</v>
      </c>
      <c r="EA212" s="13">
        <v>2092</v>
      </c>
      <c r="EB212" s="13">
        <v>94</v>
      </c>
      <c r="EC212" s="13">
        <v>0</v>
      </c>
      <c r="ED212" s="13">
        <v>0</v>
      </c>
      <c r="EE212" s="13">
        <v>990</v>
      </c>
      <c r="EF212" s="13">
        <v>88863</v>
      </c>
      <c r="EG212" s="13">
        <v>90254</v>
      </c>
    </row>
    <row r="213" spans="1:137" x14ac:dyDescent="0.3">
      <c r="A213" s="10" t="s">
        <v>107</v>
      </c>
      <c r="B213" s="11" t="s">
        <v>112</v>
      </c>
      <c r="C213" s="12" t="s">
        <v>135</v>
      </c>
      <c r="D213" s="13">
        <v>9782.9590909090912</v>
      </c>
      <c r="E213" s="13">
        <v>9714.4272727272728</v>
      </c>
      <c r="F213" s="13">
        <v>54062.988095238092</v>
      </c>
      <c r="G213" s="13">
        <v>4830.2749999999996</v>
      </c>
      <c r="H213" s="13">
        <v>4781.45</v>
      </c>
      <c r="I213" s="13">
        <v>25781.5</v>
      </c>
      <c r="J213" s="13">
        <v>312</v>
      </c>
      <c r="K213" s="13">
        <v>152</v>
      </c>
      <c r="L213" s="13">
        <v>263</v>
      </c>
      <c r="M213" s="13">
        <v>158</v>
      </c>
      <c r="N213" s="13">
        <v>83</v>
      </c>
      <c r="O213" s="13">
        <v>117</v>
      </c>
      <c r="P213" s="13">
        <v>415</v>
      </c>
      <c r="Q213" s="13">
        <v>140</v>
      </c>
      <c r="R213" s="13">
        <v>506</v>
      </c>
      <c r="S213" s="14">
        <v>969</v>
      </c>
      <c r="T213" s="14">
        <v>1149</v>
      </c>
      <c r="U213" s="14">
        <v>18</v>
      </c>
      <c r="V213" s="13">
        <v>147</v>
      </c>
      <c r="W213" s="13">
        <v>17</v>
      </c>
      <c r="X213" s="13">
        <v>459</v>
      </c>
      <c r="Y213" s="13">
        <v>129</v>
      </c>
      <c r="Z213" s="13">
        <v>11</v>
      </c>
      <c r="AA213" s="13">
        <v>127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>
        <v>189</v>
      </c>
      <c r="AH213" s="13">
        <v>316</v>
      </c>
      <c r="AI213" s="13">
        <v>23196.083333333336</v>
      </c>
      <c r="AJ213" s="13">
        <v>15269.833333333332</v>
      </c>
      <c r="AK213" s="13">
        <v>7926.25</v>
      </c>
      <c r="AL213" s="13">
        <v>12648.9</v>
      </c>
      <c r="AM213" s="13">
        <v>8380.6</v>
      </c>
      <c r="AN213" s="13">
        <v>4268.3</v>
      </c>
      <c r="AO213" s="13">
        <v>63065.5</v>
      </c>
      <c r="AP213" s="13">
        <v>42324.75</v>
      </c>
      <c r="AQ213" s="13">
        <v>27990</v>
      </c>
      <c r="AR213" s="13">
        <v>16801</v>
      </c>
      <c r="AS213" s="13">
        <v>14118</v>
      </c>
      <c r="AT213" s="13">
        <v>12497</v>
      </c>
      <c r="AU213" s="13">
        <v>11123</v>
      </c>
      <c r="AV213" s="13">
        <v>7557</v>
      </c>
      <c r="AW213" s="13">
        <v>1079</v>
      </c>
      <c r="AX213" s="13">
        <v>744</v>
      </c>
      <c r="AY213" s="13">
        <v>981</v>
      </c>
      <c r="AZ213" s="13">
        <v>4141</v>
      </c>
      <c r="BA213" s="13">
        <v>2512</v>
      </c>
      <c r="BB213" s="13">
        <v>2329</v>
      </c>
      <c r="BC213" s="13">
        <v>29008</v>
      </c>
      <c r="BD213" s="13">
        <v>22661</v>
      </c>
      <c r="BE213" s="13">
        <v>18460</v>
      </c>
      <c r="BF213" s="13">
        <v>16643</v>
      </c>
      <c r="BG213" s="13">
        <v>15523</v>
      </c>
      <c r="BH213" s="13">
        <v>9883</v>
      </c>
      <c r="BI213" s="13">
        <v>18797</v>
      </c>
      <c r="BJ213" s="13">
        <v>15176</v>
      </c>
      <c r="BK213" s="13">
        <v>14807</v>
      </c>
      <c r="BL213" s="13">
        <v>13360</v>
      </c>
      <c r="BM213" s="13">
        <v>11227</v>
      </c>
      <c r="BN213" s="13">
        <v>7360</v>
      </c>
      <c r="BO213" s="13">
        <v>6333</v>
      </c>
      <c r="BP213" s="13">
        <v>2494</v>
      </c>
      <c r="BQ213" s="13">
        <v>6352</v>
      </c>
      <c r="BR213" s="13">
        <v>3573</v>
      </c>
      <c r="BS213" s="13">
        <v>3095</v>
      </c>
      <c r="BT213" s="13">
        <v>2104</v>
      </c>
      <c r="BU213" s="13">
        <v>1322</v>
      </c>
      <c r="BV213" s="13">
        <v>2580</v>
      </c>
      <c r="BW213" s="13">
        <v>2365</v>
      </c>
      <c r="BX213" s="13">
        <v>4692</v>
      </c>
      <c r="BY213" s="13">
        <v>215</v>
      </c>
      <c r="BZ213" s="13">
        <v>10045</v>
      </c>
      <c r="CA213" s="13">
        <v>10741.6</v>
      </c>
      <c r="CB213" s="13">
        <v>5059.9375</v>
      </c>
      <c r="CC213" s="13">
        <v>5681.6624999999995</v>
      </c>
      <c r="CD213" s="13">
        <v>8571.9</v>
      </c>
      <c r="CE213" s="13">
        <v>4931.2579999999998</v>
      </c>
      <c r="CF213" s="13">
        <v>3640.6419999999998</v>
      </c>
      <c r="CG213" s="13">
        <v>31982.75</v>
      </c>
      <c r="CH213" s="13">
        <v>19126.125</v>
      </c>
      <c r="CI213" s="13">
        <v>15084</v>
      </c>
      <c r="CJ213" s="13">
        <v>4878</v>
      </c>
      <c r="CK213" s="13">
        <v>3528</v>
      </c>
      <c r="CL213" s="13">
        <v>2756</v>
      </c>
      <c r="CM213" s="13">
        <v>2441</v>
      </c>
      <c r="CN213" s="13">
        <v>3091</v>
      </c>
      <c r="CO213" s="13">
        <v>2297</v>
      </c>
      <c r="CP213" s="13">
        <v>386</v>
      </c>
      <c r="CQ213" s="13">
        <v>324</v>
      </c>
      <c r="CR213" s="13">
        <v>207</v>
      </c>
      <c r="CS213" s="13">
        <v>173</v>
      </c>
      <c r="CT213" s="13">
        <v>1583</v>
      </c>
      <c r="CU213" s="13">
        <v>19566</v>
      </c>
      <c r="CV213" s="13">
        <v>4788</v>
      </c>
      <c r="CW213" s="13">
        <v>3662</v>
      </c>
      <c r="CX213" s="13">
        <v>2833</v>
      </c>
      <c r="CY213" s="13">
        <v>2411</v>
      </c>
      <c r="CZ213" s="13">
        <v>3882</v>
      </c>
      <c r="DA213" s="13">
        <v>5592</v>
      </c>
      <c r="DB213" s="13">
        <v>4895</v>
      </c>
      <c r="DC213" s="13">
        <v>3376</v>
      </c>
      <c r="DD213" s="13">
        <v>2696</v>
      </c>
      <c r="DE213" s="13">
        <v>2283</v>
      </c>
      <c r="DF213" s="13">
        <v>2874</v>
      </c>
      <c r="DG213" s="13">
        <v>9180</v>
      </c>
      <c r="DH213" s="13">
        <v>1415</v>
      </c>
      <c r="DI213" s="13">
        <v>456</v>
      </c>
      <c r="DJ213" s="13">
        <v>221</v>
      </c>
      <c r="DK213" s="13">
        <v>87</v>
      </c>
      <c r="DL213" s="13">
        <v>936</v>
      </c>
      <c r="DM213" s="13">
        <v>647</v>
      </c>
      <c r="DN213" s="13">
        <v>1099</v>
      </c>
      <c r="DO213" s="13">
        <v>357</v>
      </c>
      <c r="DP213" s="13">
        <v>1115</v>
      </c>
      <c r="DQ213" s="13">
        <v>106</v>
      </c>
      <c r="DR213" s="13">
        <v>3781</v>
      </c>
      <c r="DS213" s="13">
        <v>0</v>
      </c>
      <c r="DT213" s="13">
        <v>2598</v>
      </c>
      <c r="DU213" s="13">
        <v>0</v>
      </c>
      <c r="DV213" s="13">
        <v>1983</v>
      </c>
      <c r="DW213" s="13">
        <v>0</v>
      </c>
      <c r="DX213" s="13">
        <v>1038</v>
      </c>
      <c r="DY213" s="13">
        <v>0</v>
      </c>
      <c r="DZ213" s="13">
        <v>0</v>
      </c>
      <c r="EA213" s="13">
        <v>0</v>
      </c>
      <c r="EB213" s="13">
        <v>1209</v>
      </c>
      <c r="EC213" s="13">
        <v>50</v>
      </c>
      <c r="ED213" s="13">
        <v>259</v>
      </c>
      <c r="EE213" s="13">
        <v>837</v>
      </c>
      <c r="EF213" s="13">
        <v>4340</v>
      </c>
      <c r="EG213" s="13">
        <v>0</v>
      </c>
    </row>
    <row r="214" spans="1:137" x14ac:dyDescent="0.3">
      <c r="A214" s="10" t="s">
        <v>107</v>
      </c>
      <c r="B214" s="11" t="s">
        <v>109</v>
      </c>
      <c r="C214" s="12" t="s">
        <v>135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4"/>
      <c r="T214" s="14"/>
      <c r="U214" s="14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</row>
    <row r="215" spans="1:137" x14ac:dyDescent="0.3">
      <c r="A215" s="10" t="s">
        <v>107</v>
      </c>
      <c r="B215" s="11" t="s">
        <v>110</v>
      </c>
      <c r="C215" s="12" t="s">
        <v>135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4"/>
      <c r="T215" s="14"/>
      <c r="U215" s="14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</row>
    <row r="216" spans="1:137" x14ac:dyDescent="0.3">
      <c r="A216" s="10" t="s">
        <v>114</v>
      </c>
      <c r="B216" s="11" t="s">
        <v>116</v>
      </c>
      <c r="C216" s="12" t="s">
        <v>135</v>
      </c>
      <c r="D216" s="13">
        <v>17203</v>
      </c>
      <c r="E216" s="13">
        <v>17296</v>
      </c>
      <c r="F216" s="13">
        <v>129265.25</v>
      </c>
      <c r="G216" s="13">
        <v>7881.8666666666668</v>
      </c>
      <c r="H216" s="13">
        <v>5645.8453333333346</v>
      </c>
      <c r="I216" s="13">
        <v>26023.166666666668</v>
      </c>
      <c r="J216" s="13">
        <v>901</v>
      </c>
      <c r="K216" s="13">
        <v>598</v>
      </c>
      <c r="L216" s="13">
        <v>278</v>
      </c>
      <c r="M216" s="13">
        <v>755</v>
      </c>
      <c r="N216" s="13">
        <v>40</v>
      </c>
      <c r="O216" s="13">
        <v>297</v>
      </c>
      <c r="P216" s="13">
        <v>845</v>
      </c>
      <c r="Q216" s="13">
        <v>865</v>
      </c>
      <c r="R216" s="13">
        <v>330</v>
      </c>
      <c r="S216" s="14">
        <v>1125</v>
      </c>
      <c r="T216" s="14">
        <v>470</v>
      </c>
      <c r="U216" s="14">
        <v>4033</v>
      </c>
      <c r="V216" s="13">
        <v>1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13">
        <v>0</v>
      </c>
      <c r="AF216" s="13">
        <v>0</v>
      </c>
      <c r="AG216" s="13">
        <v>0</v>
      </c>
      <c r="AH216" s="13">
        <v>123</v>
      </c>
      <c r="AI216" s="13">
        <v>44518</v>
      </c>
      <c r="AJ216" s="13">
        <v>26186.960000000003</v>
      </c>
      <c r="AK216" s="13">
        <v>18856.039999999997</v>
      </c>
      <c r="AL216" s="13">
        <v>20404</v>
      </c>
      <c r="AM216" s="13">
        <v>11327</v>
      </c>
      <c r="AN216" s="13">
        <v>9077</v>
      </c>
      <c r="AO216" s="13">
        <v>143530</v>
      </c>
      <c r="AP216" s="13">
        <v>61488</v>
      </c>
      <c r="AQ216" s="13">
        <v>11936</v>
      </c>
      <c r="AR216" s="13">
        <v>9550</v>
      </c>
      <c r="AS216" s="13">
        <v>7647</v>
      </c>
      <c r="AT216" s="13">
        <v>6576</v>
      </c>
      <c r="AU216" s="13">
        <v>5902</v>
      </c>
      <c r="AV216" s="13">
        <v>4444</v>
      </c>
      <c r="AW216" s="13">
        <v>0</v>
      </c>
      <c r="AX216" s="13">
        <v>0</v>
      </c>
      <c r="AY216" s="13">
        <v>0</v>
      </c>
      <c r="AZ216" s="13">
        <v>0</v>
      </c>
      <c r="BA216" s="13">
        <v>0</v>
      </c>
      <c r="BB216" s="13">
        <v>0</v>
      </c>
      <c r="BC216" s="13">
        <v>40325</v>
      </c>
      <c r="BD216" s="13">
        <v>25947</v>
      </c>
      <c r="BE216" s="13">
        <v>23470</v>
      </c>
      <c r="BF216" s="13">
        <v>20637</v>
      </c>
      <c r="BG216" s="13">
        <v>18479</v>
      </c>
      <c r="BH216" s="13">
        <v>18027</v>
      </c>
      <c r="BI216" s="13">
        <v>0</v>
      </c>
      <c r="BJ216" s="13">
        <v>0</v>
      </c>
      <c r="BK216" s="13">
        <v>0</v>
      </c>
      <c r="BL216" s="13">
        <v>0</v>
      </c>
      <c r="BM216" s="13">
        <v>0</v>
      </c>
      <c r="BN216" s="13">
        <v>0</v>
      </c>
      <c r="BO216" s="13">
        <v>0</v>
      </c>
      <c r="BP216" s="13">
        <v>0</v>
      </c>
      <c r="BQ216" s="13">
        <v>0</v>
      </c>
      <c r="BR216" s="13">
        <v>0</v>
      </c>
      <c r="BS216" s="13">
        <v>0</v>
      </c>
      <c r="BT216" s="13">
        <v>0</v>
      </c>
      <c r="BU216" s="13">
        <v>42065</v>
      </c>
      <c r="BV216" s="13">
        <v>35980</v>
      </c>
      <c r="BW216" s="13">
        <v>33476</v>
      </c>
      <c r="BX216" s="13">
        <v>28797</v>
      </c>
      <c r="BY216" s="13">
        <v>20351</v>
      </c>
      <c r="BZ216" s="13">
        <v>15681</v>
      </c>
      <c r="CA216" s="13">
        <v>17647.2</v>
      </c>
      <c r="CB216" s="13">
        <v>10955.77</v>
      </c>
      <c r="CC216" s="13">
        <v>6395.43</v>
      </c>
      <c r="CD216" s="13">
        <v>11461.25</v>
      </c>
      <c r="CE216" s="13">
        <v>6425.9375</v>
      </c>
      <c r="CF216" s="13">
        <v>5035.3125</v>
      </c>
      <c r="CG216" s="13">
        <v>35194</v>
      </c>
      <c r="CH216" s="13">
        <v>18393.059999999998</v>
      </c>
      <c r="CI216" s="13">
        <v>0</v>
      </c>
      <c r="CJ216" s="13">
        <v>0</v>
      </c>
      <c r="CK216" s="13">
        <v>0</v>
      </c>
      <c r="CL216" s="13">
        <v>0</v>
      </c>
      <c r="CM216" s="13">
        <v>0</v>
      </c>
      <c r="CN216" s="13">
        <v>0</v>
      </c>
      <c r="CO216" s="13">
        <v>0</v>
      </c>
      <c r="CP216" s="13">
        <v>0</v>
      </c>
      <c r="CQ216" s="13">
        <v>0</v>
      </c>
      <c r="CR216" s="13">
        <v>0</v>
      </c>
      <c r="CS216" s="13">
        <v>0</v>
      </c>
      <c r="CT216" s="13">
        <v>0</v>
      </c>
      <c r="CU216" s="13">
        <v>9230</v>
      </c>
      <c r="CV216" s="13">
        <v>5414</v>
      </c>
      <c r="CW216" s="13">
        <v>3781</v>
      </c>
      <c r="CX216" s="13">
        <v>2684</v>
      </c>
      <c r="CY216" s="13">
        <v>1662</v>
      </c>
      <c r="CZ216" s="13">
        <v>1672</v>
      </c>
      <c r="DA216" s="13">
        <v>0</v>
      </c>
      <c r="DB216" s="13">
        <v>0</v>
      </c>
      <c r="DC216" s="13">
        <v>0</v>
      </c>
      <c r="DD216" s="13">
        <v>0</v>
      </c>
      <c r="DE216" s="13">
        <v>0</v>
      </c>
      <c r="DF216" s="13">
        <v>0</v>
      </c>
      <c r="DG216" s="13">
        <v>0</v>
      </c>
      <c r="DH216" s="13">
        <v>0</v>
      </c>
      <c r="DI216" s="13">
        <v>0</v>
      </c>
      <c r="DJ216" s="13">
        <v>0</v>
      </c>
      <c r="DK216" s="13">
        <v>0</v>
      </c>
      <c r="DL216" s="13">
        <v>0</v>
      </c>
      <c r="DM216" s="13">
        <v>11730</v>
      </c>
      <c r="DN216" s="13">
        <v>7813</v>
      </c>
      <c r="DO216" s="13">
        <v>5419</v>
      </c>
      <c r="DP216" s="13">
        <v>4045</v>
      </c>
      <c r="DQ216" s="13">
        <v>2999</v>
      </c>
      <c r="DR216" s="13">
        <v>3017</v>
      </c>
      <c r="DS216" s="13">
        <v>1076</v>
      </c>
      <c r="DT216" s="13">
        <v>155</v>
      </c>
      <c r="DU216" s="13">
        <v>426</v>
      </c>
      <c r="DV216" s="13">
        <v>21</v>
      </c>
      <c r="DW216" s="13">
        <v>577</v>
      </c>
      <c r="DX216" s="13">
        <v>90</v>
      </c>
      <c r="DY216" s="13">
        <v>1056</v>
      </c>
      <c r="DZ216" s="13">
        <v>161</v>
      </c>
      <c r="EA216" s="13">
        <v>108</v>
      </c>
      <c r="EB216" s="13">
        <v>4</v>
      </c>
      <c r="EC216" s="13">
        <v>170</v>
      </c>
      <c r="ED216" s="13">
        <v>0</v>
      </c>
      <c r="EE216" s="13">
        <v>0</v>
      </c>
      <c r="EF216" s="13">
        <v>0</v>
      </c>
      <c r="EG216" s="13">
        <v>0</v>
      </c>
    </row>
    <row r="217" spans="1:137" x14ac:dyDescent="0.3">
      <c r="A217" s="10" t="s">
        <v>114</v>
      </c>
      <c r="B217" s="11" t="s">
        <v>115</v>
      </c>
      <c r="C217" s="12" t="s">
        <v>135</v>
      </c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4"/>
      <c r="T217" s="14"/>
      <c r="U217" s="14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</row>
    <row r="218" spans="1:137" x14ac:dyDescent="0.3">
      <c r="A218" s="10" t="s">
        <v>114</v>
      </c>
      <c r="B218" s="11" t="s">
        <v>117</v>
      </c>
      <c r="C218" s="12" t="s">
        <v>135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4"/>
      <c r="T218" s="14"/>
      <c r="U218" s="14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</row>
    <row r="219" spans="1:137" x14ac:dyDescent="0.3">
      <c r="A219" s="10" t="s">
        <v>118</v>
      </c>
      <c r="B219" s="11" t="s">
        <v>119</v>
      </c>
      <c r="C219" s="12" t="s">
        <v>135</v>
      </c>
      <c r="D219" s="13">
        <v>10783</v>
      </c>
      <c r="E219" s="13">
        <v>9484</v>
      </c>
      <c r="F219" s="13">
        <v>69274</v>
      </c>
      <c r="G219" s="13">
        <v>1928</v>
      </c>
      <c r="H219" s="13">
        <v>1205</v>
      </c>
      <c r="I219" s="13">
        <v>18862</v>
      </c>
      <c r="J219" s="13">
        <v>696</v>
      </c>
      <c r="K219" s="13">
        <v>441</v>
      </c>
      <c r="L219" s="13">
        <v>255</v>
      </c>
      <c r="M219" s="13">
        <v>510</v>
      </c>
      <c r="N219" s="13">
        <v>6</v>
      </c>
      <c r="O219" s="13">
        <v>0</v>
      </c>
      <c r="P219" s="13">
        <v>688</v>
      </c>
      <c r="Q219" s="13">
        <v>696</v>
      </c>
      <c r="R219" s="13">
        <v>12</v>
      </c>
      <c r="S219" s="14">
        <v>332</v>
      </c>
      <c r="T219" s="14">
        <v>165</v>
      </c>
      <c r="U219" s="14">
        <v>3758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152</v>
      </c>
      <c r="AI219" s="13">
        <v>27174.782608695656</v>
      </c>
      <c r="AJ219" s="13">
        <v>14755.652173913044</v>
      </c>
      <c r="AK219" s="13">
        <v>12419.130434782612</v>
      </c>
      <c r="AL219" s="13">
        <v>13792</v>
      </c>
      <c r="AM219" s="13">
        <v>7751</v>
      </c>
      <c r="AN219" s="13">
        <v>6041</v>
      </c>
      <c r="AO219" s="13">
        <v>95074.444444444438</v>
      </c>
      <c r="AP219" s="13">
        <v>55224</v>
      </c>
      <c r="AQ219" s="13">
        <v>22984</v>
      </c>
      <c r="AR219" s="13">
        <v>19477</v>
      </c>
      <c r="AS219" s="13">
        <v>17883</v>
      </c>
      <c r="AT219" s="13">
        <v>15950</v>
      </c>
      <c r="AU219" s="13">
        <v>12695</v>
      </c>
      <c r="AV219" s="13">
        <v>7491</v>
      </c>
      <c r="AW219" s="13">
        <v>9364</v>
      </c>
      <c r="AX219" s="13">
        <v>5407</v>
      </c>
      <c r="AY219" s="13">
        <v>4154</v>
      </c>
      <c r="AZ219" s="13">
        <v>2878</v>
      </c>
      <c r="BA219" s="13">
        <v>2913</v>
      </c>
      <c r="BB219" s="13">
        <v>2040</v>
      </c>
      <c r="BC219" s="13">
        <v>32348</v>
      </c>
      <c r="BD219" s="13">
        <v>24884</v>
      </c>
      <c r="BE219" s="13">
        <v>22037</v>
      </c>
      <c r="BF219" s="13">
        <v>18516</v>
      </c>
      <c r="BG219" s="13">
        <v>15070</v>
      </c>
      <c r="BH219" s="13">
        <v>9531</v>
      </c>
      <c r="BI219" s="13">
        <v>27641</v>
      </c>
      <c r="BJ219" s="13">
        <v>21129</v>
      </c>
      <c r="BK219" s="13">
        <v>17606</v>
      </c>
      <c r="BL219" s="13">
        <v>15969</v>
      </c>
      <c r="BM219" s="13">
        <v>12336</v>
      </c>
      <c r="BN219" s="13">
        <v>8735</v>
      </c>
      <c r="BO219" s="13">
        <v>7674</v>
      </c>
      <c r="BP219" s="13">
        <v>4968</v>
      </c>
      <c r="BQ219" s="13">
        <v>3933</v>
      </c>
      <c r="BR219" s="13">
        <v>2322</v>
      </c>
      <c r="BS219" s="13">
        <v>2410</v>
      </c>
      <c r="BT219" s="13">
        <v>2640</v>
      </c>
      <c r="BU219" s="13">
        <v>9606</v>
      </c>
      <c r="BV219" s="13">
        <v>7955</v>
      </c>
      <c r="BW219" s="13">
        <v>6285</v>
      </c>
      <c r="BX219" s="13">
        <v>5473</v>
      </c>
      <c r="BY219" s="13">
        <v>4389</v>
      </c>
      <c r="BZ219" s="13">
        <v>112</v>
      </c>
      <c r="CA219" s="13">
        <v>4290.3703703703704</v>
      </c>
      <c r="CB219" s="13">
        <v>2603.7037037037035</v>
      </c>
      <c r="CC219" s="13">
        <v>1686.6666666666665</v>
      </c>
      <c r="CD219" s="13">
        <v>1354</v>
      </c>
      <c r="CE219" s="13">
        <v>784</v>
      </c>
      <c r="CF219" s="13">
        <v>570</v>
      </c>
      <c r="CG219" s="13">
        <v>22963</v>
      </c>
      <c r="CH219" s="13">
        <v>15535</v>
      </c>
      <c r="CI219" s="13">
        <v>3957</v>
      </c>
      <c r="CJ219" s="13">
        <v>3627</v>
      </c>
      <c r="CK219" s="13">
        <v>2479</v>
      </c>
      <c r="CL219" s="13">
        <v>1684</v>
      </c>
      <c r="CM219" s="13">
        <v>1381</v>
      </c>
      <c r="CN219" s="13">
        <v>1279</v>
      </c>
      <c r="CO219" s="13">
        <v>1774</v>
      </c>
      <c r="CP219" s="13">
        <v>1259</v>
      </c>
      <c r="CQ219" s="13">
        <v>1314</v>
      </c>
      <c r="CR219" s="13">
        <v>1198</v>
      </c>
      <c r="CS219" s="13">
        <v>943</v>
      </c>
      <c r="CT219" s="13">
        <v>722</v>
      </c>
      <c r="CU219" s="13">
        <v>5731</v>
      </c>
      <c r="CV219" s="13">
        <v>4886</v>
      </c>
      <c r="CW219" s="13">
        <v>3793</v>
      </c>
      <c r="CX219" s="13">
        <v>2882</v>
      </c>
      <c r="CY219" s="13">
        <v>2324</v>
      </c>
      <c r="CZ219" s="13">
        <v>2001</v>
      </c>
      <c r="DA219" s="13">
        <v>4384</v>
      </c>
      <c r="DB219" s="13">
        <v>3671</v>
      </c>
      <c r="DC219" s="13">
        <v>2659</v>
      </c>
      <c r="DD219" s="13">
        <v>1850</v>
      </c>
      <c r="DE219" s="13">
        <v>1367</v>
      </c>
      <c r="DF219" s="13">
        <v>1352</v>
      </c>
      <c r="DG219" s="13">
        <v>1724</v>
      </c>
      <c r="DH219" s="13">
        <v>1492</v>
      </c>
      <c r="DI219" s="13">
        <v>1348</v>
      </c>
      <c r="DJ219" s="13">
        <v>1268</v>
      </c>
      <c r="DK219" s="13">
        <v>1069</v>
      </c>
      <c r="DL219" s="13">
        <v>779</v>
      </c>
      <c r="DM219" s="13">
        <v>1717</v>
      </c>
      <c r="DN219" s="13">
        <v>1417</v>
      </c>
      <c r="DO219" s="13">
        <v>1175</v>
      </c>
      <c r="DP219" s="13">
        <v>962</v>
      </c>
      <c r="DQ219" s="13">
        <v>778</v>
      </c>
      <c r="DR219" s="13">
        <v>212</v>
      </c>
      <c r="DS219" s="13">
        <v>3027</v>
      </c>
      <c r="DT219" s="13">
        <v>819</v>
      </c>
      <c r="DU219" s="13">
        <v>2663</v>
      </c>
      <c r="DV219" s="13">
        <v>143</v>
      </c>
      <c r="DW219" s="13">
        <v>563</v>
      </c>
      <c r="DX219" s="13">
        <v>130</v>
      </c>
      <c r="DY219" s="13">
        <v>203</v>
      </c>
      <c r="DZ219" s="13">
        <v>45</v>
      </c>
      <c r="EA219" s="13">
        <v>1661</v>
      </c>
      <c r="EB219" s="13">
        <v>110</v>
      </c>
      <c r="EC219" s="13">
        <v>152</v>
      </c>
      <c r="ED219" s="13">
        <v>929</v>
      </c>
      <c r="EE219" s="13">
        <v>2993</v>
      </c>
      <c r="EF219" s="13">
        <v>42853</v>
      </c>
      <c r="EG219" s="13">
        <v>45846</v>
      </c>
    </row>
    <row r="220" spans="1:137" x14ac:dyDescent="0.3">
      <c r="A220" s="10" t="s">
        <v>118</v>
      </c>
      <c r="B220" s="11" t="s">
        <v>121</v>
      </c>
      <c r="C220" s="12" t="s">
        <v>135</v>
      </c>
      <c r="D220" s="13">
        <v>36518</v>
      </c>
      <c r="E220" s="13">
        <v>30129</v>
      </c>
      <c r="F220" s="13">
        <v>64960</v>
      </c>
      <c r="G220" s="13">
        <v>9638</v>
      </c>
      <c r="H220" s="13">
        <v>11629</v>
      </c>
      <c r="I220" s="13">
        <v>29707</v>
      </c>
      <c r="J220" s="13">
        <v>815</v>
      </c>
      <c r="K220" s="13">
        <v>504</v>
      </c>
      <c r="L220" s="13">
        <v>294</v>
      </c>
      <c r="M220" s="13">
        <v>561</v>
      </c>
      <c r="N220" s="13">
        <v>67</v>
      </c>
      <c r="O220" s="13">
        <v>26</v>
      </c>
      <c r="P220" s="13">
        <v>657</v>
      </c>
      <c r="Q220" s="13">
        <v>687</v>
      </c>
      <c r="R220" s="13">
        <v>149</v>
      </c>
      <c r="S220" s="13">
        <v>305</v>
      </c>
      <c r="T220" s="13">
        <v>278</v>
      </c>
      <c r="U220" s="13">
        <v>6609</v>
      </c>
      <c r="V220" s="13">
        <v>33</v>
      </c>
      <c r="W220" s="13">
        <v>0</v>
      </c>
      <c r="X220" s="13">
        <v>0</v>
      </c>
      <c r="Y220" s="13">
        <v>0</v>
      </c>
      <c r="Z220" s="13">
        <v>0</v>
      </c>
      <c r="AA220" s="13">
        <v>33</v>
      </c>
      <c r="AB220" s="13">
        <v>22</v>
      </c>
      <c r="AC220" s="13">
        <v>4</v>
      </c>
      <c r="AD220" s="13">
        <v>8</v>
      </c>
      <c r="AE220" s="13">
        <v>2</v>
      </c>
      <c r="AF220" s="13">
        <v>0</v>
      </c>
      <c r="AG220" s="13">
        <v>8</v>
      </c>
      <c r="AH220" s="13">
        <v>303</v>
      </c>
      <c r="AI220" s="13">
        <v>29365</v>
      </c>
      <c r="AJ220" s="13">
        <v>20781</v>
      </c>
      <c r="AK220" s="13">
        <v>8584</v>
      </c>
      <c r="AL220" s="13">
        <v>19777</v>
      </c>
      <c r="AM220" s="13">
        <v>12902</v>
      </c>
      <c r="AN220" s="13">
        <v>6875</v>
      </c>
      <c r="AO220" s="13">
        <v>217382</v>
      </c>
      <c r="AP220" s="13">
        <v>122839</v>
      </c>
      <c r="AQ220" s="13">
        <v>36166</v>
      </c>
      <c r="AR220" s="13">
        <v>30777</v>
      </c>
      <c r="AS220" s="13">
        <v>33163</v>
      </c>
      <c r="AT220" s="13">
        <v>31684</v>
      </c>
      <c r="AU220" s="13">
        <v>30150</v>
      </c>
      <c r="AV220" s="13">
        <v>28634</v>
      </c>
      <c r="AW220" s="13">
        <v>5389</v>
      </c>
      <c r="AX220" s="13">
        <v>4839</v>
      </c>
      <c r="AY220" s="13">
        <v>4198</v>
      </c>
      <c r="AZ220" s="13">
        <v>14125</v>
      </c>
      <c r="BA220" s="13">
        <v>15170</v>
      </c>
      <c r="BB220" s="13">
        <v>16526</v>
      </c>
      <c r="BC220" s="13">
        <v>41555</v>
      </c>
      <c r="BD220" s="13">
        <v>35616</v>
      </c>
      <c r="BE220" s="13">
        <v>37361</v>
      </c>
      <c r="BF220" s="13">
        <v>45809</v>
      </c>
      <c r="BG220" s="13">
        <v>45320</v>
      </c>
      <c r="BH220" s="13">
        <v>45160</v>
      </c>
      <c r="BI220" s="13">
        <v>49687</v>
      </c>
      <c r="BJ220" s="13">
        <v>43223</v>
      </c>
      <c r="BK220" s="13">
        <v>35871</v>
      </c>
      <c r="BL220" s="13">
        <v>30076</v>
      </c>
      <c r="BM220" s="13">
        <v>25466</v>
      </c>
      <c r="BN220" s="13">
        <v>21150</v>
      </c>
      <c r="BO220" s="13">
        <v>2440</v>
      </c>
      <c r="BP220" s="13">
        <v>2290</v>
      </c>
      <c r="BQ220" s="13">
        <v>2699</v>
      </c>
      <c r="BR220" s="13">
        <v>2118</v>
      </c>
      <c r="BS220" s="13">
        <v>2628</v>
      </c>
      <c r="BT220" s="13">
        <v>2900</v>
      </c>
      <c r="BU220" s="13">
        <v>5210</v>
      </c>
      <c r="BV220" s="13">
        <v>4549</v>
      </c>
      <c r="BW220" s="13">
        <v>3855</v>
      </c>
      <c r="BX220" s="13">
        <v>3218</v>
      </c>
      <c r="BY220" s="13">
        <v>2807</v>
      </c>
      <c r="BZ220" s="13">
        <v>239</v>
      </c>
      <c r="CA220" s="13">
        <v>10755</v>
      </c>
      <c r="CB220" s="13">
        <v>6433</v>
      </c>
      <c r="CC220" s="13">
        <v>4552</v>
      </c>
      <c r="CD220" s="13">
        <v>9748.5714285714312</v>
      </c>
      <c r="CE220" s="13">
        <v>7545</v>
      </c>
      <c r="CF220" s="13">
        <v>2203.5714285714303</v>
      </c>
      <c r="CG220" s="13">
        <v>24492.571428571435</v>
      </c>
      <c r="CH220" s="13">
        <v>15450</v>
      </c>
      <c r="CI220" s="13">
        <v>9748.5714285714312</v>
      </c>
      <c r="CJ220" s="13">
        <v>4128</v>
      </c>
      <c r="CK220" s="13">
        <v>3836</v>
      </c>
      <c r="CL220" s="13">
        <v>3503</v>
      </c>
      <c r="CM220" s="13">
        <v>3277</v>
      </c>
      <c r="CN220" s="13">
        <v>2660</v>
      </c>
      <c r="CO220" s="13">
        <v>1772.5</v>
      </c>
      <c r="CP220" s="13">
        <v>1643.5</v>
      </c>
      <c r="CQ220" s="13">
        <v>1546</v>
      </c>
      <c r="CR220" s="13">
        <v>1159</v>
      </c>
      <c r="CS220" s="13">
        <v>1045</v>
      </c>
      <c r="CT220" s="13">
        <v>901</v>
      </c>
      <c r="CU220" s="13">
        <v>1452</v>
      </c>
      <c r="CV220" s="13">
        <v>1557</v>
      </c>
      <c r="CW220" s="13">
        <v>1575</v>
      </c>
      <c r="CX220" s="13">
        <v>1325</v>
      </c>
      <c r="CY220" s="13">
        <v>1125</v>
      </c>
      <c r="CZ220" s="13">
        <v>1017</v>
      </c>
      <c r="DA220" s="13">
        <v>5581</v>
      </c>
      <c r="DB220" s="13">
        <v>5338</v>
      </c>
      <c r="DC220" s="13">
        <v>4084</v>
      </c>
      <c r="DD220" s="13">
        <v>3800</v>
      </c>
      <c r="DE220" s="13">
        <v>3561</v>
      </c>
      <c r="DF220" s="13">
        <v>2809</v>
      </c>
      <c r="DG220" s="13">
        <v>2848</v>
      </c>
      <c r="DH220" s="13">
        <v>2255</v>
      </c>
      <c r="DI220" s="13">
        <v>2151</v>
      </c>
      <c r="DJ220" s="13">
        <v>1902</v>
      </c>
      <c r="DK220" s="13">
        <v>2064</v>
      </c>
      <c r="DL220" s="13">
        <v>2374</v>
      </c>
      <c r="DM220" s="13">
        <v>3197</v>
      </c>
      <c r="DN220" s="13">
        <v>2285</v>
      </c>
      <c r="DO220" s="13">
        <v>2186</v>
      </c>
      <c r="DP220" s="13">
        <v>1964</v>
      </c>
      <c r="DQ220" s="13">
        <v>2031</v>
      </c>
      <c r="DR220" s="13">
        <v>220</v>
      </c>
      <c r="DS220" s="13">
        <v>6900</v>
      </c>
      <c r="DT220" s="13">
        <v>1415</v>
      </c>
      <c r="DU220" s="13">
        <v>5485</v>
      </c>
      <c r="DV220" s="13">
        <v>122</v>
      </c>
      <c r="DW220" s="13">
        <v>3004</v>
      </c>
      <c r="DX220" s="13">
        <v>769</v>
      </c>
      <c r="DY220" s="13">
        <v>136</v>
      </c>
      <c r="DZ220" s="13">
        <v>50</v>
      </c>
      <c r="EA220" s="13">
        <v>640</v>
      </c>
      <c r="EB220" s="13">
        <v>14</v>
      </c>
      <c r="EC220" s="13">
        <v>643</v>
      </c>
      <c r="ED220" s="13">
        <v>6564</v>
      </c>
      <c r="EE220" s="13">
        <v>200</v>
      </c>
      <c r="EF220" s="13">
        <v>10478</v>
      </c>
      <c r="EG220" s="13">
        <v>10580</v>
      </c>
    </row>
    <row r="221" spans="1:137" x14ac:dyDescent="0.3">
      <c r="A221" s="10" t="s">
        <v>118</v>
      </c>
      <c r="B221" s="11" t="s">
        <v>122</v>
      </c>
      <c r="C221" s="12" t="s">
        <v>135</v>
      </c>
      <c r="D221" s="13">
        <v>14246</v>
      </c>
      <c r="E221" s="13">
        <v>15798.571428571428</v>
      </c>
      <c r="F221" s="13">
        <v>42582.75</v>
      </c>
      <c r="G221" s="13">
        <v>2026.0500000000002</v>
      </c>
      <c r="H221" s="13">
        <v>651.92000000000007</v>
      </c>
      <c r="I221" s="13">
        <v>9385.1999999999989</v>
      </c>
      <c r="J221" s="13">
        <v>454</v>
      </c>
      <c r="K221" s="13">
        <v>298</v>
      </c>
      <c r="L221" s="13">
        <v>150</v>
      </c>
      <c r="M221" s="13">
        <v>430</v>
      </c>
      <c r="N221" s="13">
        <v>37</v>
      </c>
      <c r="O221" s="13">
        <v>70</v>
      </c>
      <c r="P221" s="13">
        <v>337</v>
      </c>
      <c r="Q221" s="13">
        <v>384</v>
      </c>
      <c r="R221" s="13">
        <v>28</v>
      </c>
      <c r="S221" s="14">
        <v>321</v>
      </c>
      <c r="T221" s="14">
        <v>183</v>
      </c>
      <c r="U221" s="14">
        <v>1317</v>
      </c>
      <c r="V221" s="13">
        <v>0</v>
      </c>
      <c r="W221" s="13">
        <v>0</v>
      </c>
      <c r="X221" s="13">
        <v>0</v>
      </c>
      <c r="Y221" s="13">
        <v>0</v>
      </c>
      <c r="Z221" s="13">
        <v>17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1</v>
      </c>
      <c r="AI221" s="13">
        <v>30920.05</v>
      </c>
      <c r="AJ221" s="13">
        <v>18034.486658600559</v>
      </c>
      <c r="AK221" s="13">
        <v>12885.563341399438</v>
      </c>
      <c r="AL221" s="13">
        <v>23287.745728328227</v>
      </c>
      <c r="AM221" s="13">
        <v>16316.016218691335</v>
      </c>
      <c r="AN221" s="13">
        <v>6971.7295096368962</v>
      </c>
      <c r="AO221" s="13">
        <v>44367.7</v>
      </c>
      <c r="AP221" s="13">
        <v>33169.199999999997</v>
      </c>
      <c r="AQ221" s="13">
        <v>15777</v>
      </c>
      <c r="AR221" s="13">
        <v>11825</v>
      </c>
      <c r="AS221" s="13">
        <v>8780</v>
      </c>
      <c r="AT221" s="13">
        <v>8082</v>
      </c>
      <c r="AU221" s="13">
        <v>6684</v>
      </c>
      <c r="AV221" s="13">
        <v>3319</v>
      </c>
      <c r="AW221" s="13">
        <v>2315</v>
      </c>
      <c r="AX221" s="13">
        <v>2034</v>
      </c>
      <c r="AY221" s="13">
        <v>1923</v>
      </c>
      <c r="AZ221" s="13">
        <v>1371</v>
      </c>
      <c r="BA221" s="13">
        <v>1090</v>
      </c>
      <c r="BB221" s="13">
        <v>1108</v>
      </c>
      <c r="BC221" s="13">
        <v>18402</v>
      </c>
      <c r="BD221" s="13">
        <v>15484</v>
      </c>
      <c r="BE221" s="13">
        <v>11818</v>
      </c>
      <c r="BF221" s="13">
        <v>10638</v>
      </c>
      <c r="BG221" s="13">
        <v>9012</v>
      </c>
      <c r="BH221" s="13">
        <v>8374</v>
      </c>
      <c r="BI221" s="13">
        <v>15459</v>
      </c>
      <c r="BJ221" s="13">
        <v>11273</v>
      </c>
      <c r="BK221" s="13">
        <v>11300</v>
      </c>
      <c r="BL221" s="13">
        <v>8720</v>
      </c>
      <c r="BM221" s="13">
        <v>7859</v>
      </c>
      <c r="BN221" s="13">
        <v>753</v>
      </c>
      <c r="BO221" s="13">
        <v>3337</v>
      </c>
      <c r="BP221" s="13">
        <v>3026</v>
      </c>
      <c r="BQ221" s="13">
        <v>2525</v>
      </c>
      <c r="BR221" s="13">
        <v>3153</v>
      </c>
      <c r="BS221" s="13">
        <v>2013</v>
      </c>
      <c r="BT221" s="13">
        <v>189</v>
      </c>
      <c r="BU221" s="13">
        <v>1823</v>
      </c>
      <c r="BV221" s="13">
        <v>1418</v>
      </c>
      <c r="BW221" s="13">
        <v>1358</v>
      </c>
      <c r="BX221" s="13">
        <v>1128</v>
      </c>
      <c r="BY221" s="13">
        <v>2168</v>
      </c>
      <c r="BZ221" s="13">
        <v>136</v>
      </c>
      <c r="CA221" s="13">
        <v>3601.8461538461538</v>
      </c>
      <c r="CB221" s="13">
        <v>2360.64</v>
      </c>
      <c r="CC221" s="13">
        <v>1241.2061538461537</v>
      </c>
      <c r="CD221" s="13">
        <v>2439.5641025641025</v>
      </c>
      <c r="CE221" s="13">
        <v>1707.6948717948717</v>
      </c>
      <c r="CF221" s="13">
        <v>731.86923076923074</v>
      </c>
      <c r="CG221" s="13">
        <v>11988.75</v>
      </c>
      <c r="CH221" s="13">
        <v>9165.2941176470595</v>
      </c>
      <c r="CI221" s="13">
        <v>4666</v>
      </c>
      <c r="CJ221" s="13">
        <v>3030</v>
      </c>
      <c r="CK221" s="13">
        <v>2566</v>
      </c>
      <c r="CL221" s="13">
        <v>1708</v>
      </c>
      <c r="CM221" s="13">
        <v>1301</v>
      </c>
      <c r="CN221" s="13">
        <v>719</v>
      </c>
      <c r="CO221" s="13">
        <v>451</v>
      </c>
      <c r="CP221" s="13">
        <v>426</v>
      </c>
      <c r="CQ221" s="13">
        <v>335</v>
      </c>
      <c r="CR221" s="13">
        <v>300</v>
      </c>
      <c r="CS221" s="13">
        <v>606</v>
      </c>
      <c r="CT221" s="13">
        <v>96</v>
      </c>
      <c r="CU221" s="13">
        <v>4325</v>
      </c>
      <c r="CV221" s="13">
        <v>3448</v>
      </c>
      <c r="CW221" s="13">
        <v>2952</v>
      </c>
      <c r="CX221" s="13">
        <v>2335</v>
      </c>
      <c r="CY221" s="13">
        <v>1864</v>
      </c>
      <c r="CZ221" s="13">
        <v>1276</v>
      </c>
      <c r="DA221" s="13">
        <v>3158</v>
      </c>
      <c r="DB221" s="13">
        <v>3148</v>
      </c>
      <c r="DC221" s="13">
        <v>2507</v>
      </c>
      <c r="DD221" s="13">
        <v>1504</v>
      </c>
      <c r="DE221" s="13">
        <v>1194</v>
      </c>
      <c r="DF221" s="13">
        <v>19</v>
      </c>
      <c r="DG221" s="13">
        <v>789</v>
      </c>
      <c r="DH221" s="13">
        <v>258</v>
      </c>
      <c r="DI221" s="13">
        <v>625</v>
      </c>
      <c r="DJ221" s="13">
        <v>260</v>
      </c>
      <c r="DK221" s="13">
        <v>305</v>
      </c>
      <c r="DL221" s="13">
        <v>6</v>
      </c>
      <c r="DM221" s="13">
        <v>1302</v>
      </c>
      <c r="DN221" s="13">
        <v>1245</v>
      </c>
      <c r="DO221" s="13">
        <v>2074</v>
      </c>
      <c r="DP221" s="13">
        <v>1702</v>
      </c>
      <c r="DQ221" s="13">
        <v>1357</v>
      </c>
      <c r="DR221" s="13">
        <v>24</v>
      </c>
      <c r="DS221" s="13">
        <v>2376</v>
      </c>
      <c r="DT221" s="13">
        <v>0</v>
      </c>
      <c r="DU221" s="13">
        <v>1786</v>
      </c>
      <c r="DV221" s="13">
        <v>0</v>
      </c>
      <c r="DW221" s="13">
        <v>1036</v>
      </c>
      <c r="DX221" s="13">
        <v>0</v>
      </c>
      <c r="DY221" s="13">
        <v>217</v>
      </c>
      <c r="DZ221" s="13">
        <v>0</v>
      </c>
      <c r="EA221" s="13">
        <v>505</v>
      </c>
      <c r="EB221" s="13">
        <v>0</v>
      </c>
      <c r="EC221" s="13">
        <v>146</v>
      </c>
      <c r="ED221" s="13">
        <v>455</v>
      </c>
      <c r="EE221" s="13">
        <v>1019</v>
      </c>
      <c r="EF221" s="13">
        <v>4017</v>
      </c>
      <c r="EG221" s="13">
        <v>4900</v>
      </c>
    </row>
    <row r="222" spans="1:137" x14ac:dyDescent="0.3">
      <c r="A222" s="10" t="s">
        <v>118</v>
      </c>
      <c r="B222" s="11" t="s">
        <v>120</v>
      </c>
      <c r="C222" s="12" t="s">
        <v>135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4"/>
      <c r="T222" s="14"/>
      <c r="U222" s="14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</row>
    <row r="223" spans="1:137" x14ac:dyDescent="0.3">
      <c r="A223" s="10" t="s">
        <v>123</v>
      </c>
      <c r="B223" s="11" t="s">
        <v>124</v>
      </c>
      <c r="C223" s="12" t="s">
        <v>135</v>
      </c>
      <c r="D223" s="13">
        <v>5554</v>
      </c>
      <c r="E223" s="13">
        <v>6302</v>
      </c>
      <c r="F223" s="13">
        <v>66218</v>
      </c>
      <c r="G223" s="13">
        <v>5042</v>
      </c>
      <c r="H223" s="13">
        <v>5514</v>
      </c>
      <c r="I223" s="13">
        <v>58260</v>
      </c>
      <c r="J223" s="13">
        <v>224</v>
      </c>
      <c r="K223" s="13">
        <v>146</v>
      </c>
      <c r="L223" s="13">
        <v>78</v>
      </c>
      <c r="M223" s="13">
        <v>223</v>
      </c>
      <c r="N223" s="13">
        <v>21</v>
      </c>
      <c r="O223" s="13">
        <v>147</v>
      </c>
      <c r="P223" s="13">
        <v>63</v>
      </c>
      <c r="Q223" s="13">
        <v>224</v>
      </c>
      <c r="R223" s="13">
        <v>36</v>
      </c>
      <c r="S223" s="14">
        <v>69</v>
      </c>
      <c r="T223" s="14">
        <v>320</v>
      </c>
      <c r="U223" s="14">
        <v>826</v>
      </c>
      <c r="V223" s="13">
        <v>25</v>
      </c>
      <c r="W223" s="13">
        <v>0</v>
      </c>
      <c r="X223" s="13">
        <v>0</v>
      </c>
      <c r="Y223" s="13">
        <v>0</v>
      </c>
      <c r="Z223" s="13">
        <v>0</v>
      </c>
      <c r="AA223" s="13">
        <v>25</v>
      </c>
      <c r="AB223" s="13">
        <v>5</v>
      </c>
      <c r="AC223" s="13">
        <v>0</v>
      </c>
      <c r="AD223" s="13">
        <v>0</v>
      </c>
      <c r="AE223" s="13">
        <v>0</v>
      </c>
      <c r="AF223" s="13">
        <v>0</v>
      </c>
      <c r="AG223" s="13">
        <v>5</v>
      </c>
      <c r="AH223" s="13">
        <v>105</v>
      </c>
      <c r="AI223" s="13">
        <v>12945</v>
      </c>
      <c r="AJ223" s="13">
        <v>7156.5</v>
      </c>
      <c r="AK223" s="13">
        <v>5788.5</v>
      </c>
      <c r="AL223" s="13">
        <v>8842.5</v>
      </c>
      <c r="AM223" s="13">
        <v>4572</v>
      </c>
      <c r="AN223" s="13">
        <v>4270.5</v>
      </c>
      <c r="AO223" s="13">
        <v>72067.5</v>
      </c>
      <c r="AP223" s="13">
        <v>66467.5</v>
      </c>
      <c r="AQ223" s="13">
        <v>5900</v>
      </c>
      <c r="AR223" s="13">
        <v>5788</v>
      </c>
      <c r="AS223" s="13">
        <v>5598</v>
      </c>
      <c r="AT223" s="13">
        <v>4540</v>
      </c>
      <c r="AU223" s="13">
        <v>3795</v>
      </c>
      <c r="AV223" s="13">
        <v>2473</v>
      </c>
      <c r="AW223" s="13">
        <v>699</v>
      </c>
      <c r="AX223" s="13">
        <v>503</v>
      </c>
      <c r="AY223" s="13">
        <v>456</v>
      </c>
      <c r="AZ223" s="13">
        <v>708</v>
      </c>
      <c r="BA223" s="13">
        <v>502</v>
      </c>
      <c r="BB223" s="13">
        <v>465</v>
      </c>
      <c r="BC223" s="13">
        <v>6832</v>
      </c>
      <c r="BD223" s="13">
        <v>6713</v>
      </c>
      <c r="BE223" s="13">
        <v>6492</v>
      </c>
      <c r="BF223" s="13">
        <v>5596</v>
      </c>
      <c r="BG223" s="13">
        <v>4638</v>
      </c>
      <c r="BH223" s="13">
        <v>3171</v>
      </c>
      <c r="BI223" s="13">
        <v>7376</v>
      </c>
      <c r="BJ223" s="13">
        <v>6416</v>
      </c>
      <c r="BK223" s="13">
        <v>5808</v>
      </c>
      <c r="BL223" s="13">
        <v>4850</v>
      </c>
      <c r="BM223" s="13">
        <v>4082</v>
      </c>
      <c r="BN223" s="13">
        <v>2509</v>
      </c>
      <c r="BO223" s="13">
        <v>1519</v>
      </c>
      <c r="BP223" s="13">
        <v>1033</v>
      </c>
      <c r="BQ223" s="13">
        <v>909</v>
      </c>
      <c r="BR223" s="13">
        <v>755</v>
      </c>
      <c r="BS223" s="13">
        <v>663</v>
      </c>
      <c r="BT223" s="13">
        <v>521</v>
      </c>
      <c r="BU223" s="13">
        <v>854</v>
      </c>
      <c r="BV223" s="13">
        <v>728</v>
      </c>
      <c r="BW223" s="13">
        <v>2036</v>
      </c>
      <c r="BX223" s="13">
        <v>594</v>
      </c>
      <c r="BY223" s="13">
        <v>1815</v>
      </c>
      <c r="BZ223" s="13">
        <v>115</v>
      </c>
      <c r="CA223" s="13">
        <v>12992</v>
      </c>
      <c r="CB223" s="13">
        <v>6764.7999999999993</v>
      </c>
      <c r="CC223" s="13">
        <v>6227.2000000000007</v>
      </c>
      <c r="CD223" s="13">
        <v>9920</v>
      </c>
      <c r="CE223" s="13">
        <v>5753.6</v>
      </c>
      <c r="CF223" s="13">
        <v>4166.4000000000005</v>
      </c>
      <c r="CG223" s="13">
        <v>65896</v>
      </c>
      <c r="CH223" s="13">
        <v>57704</v>
      </c>
      <c r="CI223" s="13">
        <v>1092</v>
      </c>
      <c r="CJ223" s="13">
        <v>997</v>
      </c>
      <c r="CK223" s="13">
        <v>958</v>
      </c>
      <c r="CL223" s="13">
        <v>839</v>
      </c>
      <c r="CM223" s="13">
        <v>914</v>
      </c>
      <c r="CN223" s="13">
        <v>793</v>
      </c>
      <c r="CO223" s="13">
        <v>144</v>
      </c>
      <c r="CP223" s="13">
        <v>171</v>
      </c>
      <c r="CQ223" s="13">
        <v>187</v>
      </c>
      <c r="CR223" s="13">
        <v>135</v>
      </c>
      <c r="CS223" s="13">
        <v>161</v>
      </c>
      <c r="CT223" s="13">
        <v>154</v>
      </c>
      <c r="CU223" s="13">
        <v>1485</v>
      </c>
      <c r="CV223" s="13">
        <v>1360</v>
      </c>
      <c r="CW223" s="13">
        <v>1297</v>
      </c>
      <c r="CX223" s="13">
        <v>1152</v>
      </c>
      <c r="CY223" s="13">
        <v>1256</v>
      </c>
      <c r="CZ223" s="13">
        <v>1139</v>
      </c>
      <c r="DA223" s="13">
        <v>1316</v>
      </c>
      <c r="DB223" s="13">
        <v>1531</v>
      </c>
      <c r="DC223" s="13">
        <v>1114</v>
      </c>
      <c r="DD223" s="13">
        <v>994</v>
      </c>
      <c r="DE223" s="13">
        <v>924</v>
      </c>
      <c r="DF223" s="13">
        <v>749</v>
      </c>
      <c r="DG223" s="13">
        <v>361</v>
      </c>
      <c r="DH223" s="13">
        <v>182</v>
      </c>
      <c r="DI223" s="13">
        <v>271</v>
      </c>
      <c r="DJ223" s="13">
        <v>279</v>
      </c>
      <c r="DK223" s="13">
        <v>257</v>
      </c>
      <c r="DL223" s="13">
        <v>306</v>
      </c>
      <c r="DM223" s="13">
        <v>635</v>
      </c>
      <c r="DN223" s="13">
        <v>660</v>
      </c>
      <c r="DO223" s="13">
        <v>507</v>
      </c>
      <c r="DP223" s="13">
        <v>446</v>
      </c>
      <c r="DQ223" s="13">
        <v>382</v>
      </c>
      <c r="DR223" s="13">
        <v>114</v>
      </c>
      <c r="DS223" s="13">
        <v>1144</v>
      </c>
      <c r="DT223" s="13">
        <v>220</v>
      </c>
      <c r="DU223" s="13">
        <v>851</v>
      </c>
      <c r="DV223" s="13">
        <v>121</v>
      </c>
      <c r="DW223" s="13">
        <v>0</v>
      </c>
      <c r="DX223" s="13">
        <v>0</v>
      </c>
      <c r="DY223" s="13">
        <v>80</v>
      </c>
      <c r="DZ223" s="13">
        <v>0</v>
      </c>
      <c r="EA223" s="13">
        <v>463</v>
      </c>
      <c r="EB223" s="13">
        <v>86</v>
      </c>
      <c r="EC223" s="13">
        <v>140</v>
      </c>
      <c r="ED223" s="13">
        <v>688</v>
      </c>
      <c r="EE223" s="13">
        <v>0</v>
      </c>
      <c r="EF223" s="13">
        <v>0</v>
      </c>
      <c r="EG223" s="13">
        <v>0</v>
      </c>
    </row>
    <row r="224" spans="1:137" x14ac:dyDescent="0.3">
      <c r="A224" s="10" t="s">
        <v>123</v>
      </c>
      <c r="B224" s="11" t="s">
        <v>125</v>
      </c>
      <c r="C224" s="12" t="s">
        <v>135</v>
      </c>
      <c r="D224" s="13">
        <v>3736</v>
      </c>
      <c r="E224" s="13">
        <v>3958</v>
      </c>
      <c r="F224" s="13">
        <v>56800</v>
      </c>
      <c r="G224" s="13">
        <v>1914</v>
      </c>
      <c r="H224" s="13">
        <v>1772</v>
      </c>
      <c r="I224" s="13">
        <v>14818.5</v>
      </c>
      <c r="J224" s="13">
        <v>142</v>
      </c>
      <c r="K224" s="13">
        <v>86</v>
      </c>
      <c r="L224" s="13">
        <v>56</v>
      </c>
      <c r="M224" s="13">
        <v>139</v>
      </c>
      <c r="N224" s="13">
        <v>41</v>
      </c>
      <c r="O224" s="13">
        <v>20</v>
      </c>
      <c r="P224" s="13">
        <v>35</v>
      </c>
      <c r="Q224" s="13">
        <v>142</v>
      </c>
      <c r="R224" s="13">
        <v>95</v>
      </c>
      <c r="S224" s="14">
        <v>237</v>
      </c>
      <c r="T224" s="14">
        <v>156</v>
      </c>
      <c r="U224" s="14">
        <v>552</v>
      </c>
      <c r="V224" s="13">
        <v>2</v>
      </c>
      <c r="W224" s="13">
        <v>0</v>
      </c>
      <c r="X224" s="13">
        <v>0</v>
      </c>
      <c r="Y224" s="13">
        <v>0</v>
      </c>
      <c r="Z224" s="13">
        <v>0</v>
      </c>
      <c r="AA224" s="13">
        <v>2</v>
      </c>
      <c r="AB224" s="13">
        <v>5</v>
      </c>
      <c r="AC224" s="13">
        <v>3</v>
      </c>
      <c r="AD224" s="13">
        <v>1</v>
      </c>
      <c r="AE224" s="13">
        <v>0</v>
      </c>
      <c r="AF224" s="13">
        <v>0</v>
      </c>
      <c r="AG224" s="13">
        <v>2</v>
      </c>
      <c r="AH224" s="13">
        <v>112</v>
      </c>
      <c r="AI224" s="13">
        <v>9018.1</v>
      </c>
      <c r="AJ224" s="13">
        <v>3528.2</v>
      </c>
      <c r="AK224" s="13">
        <v>5489.9</v>
      </c>
      <c r="AL224" s="13">
        <v>5735</v>
      </c>
      <c r="AM224" s="13">
        <v>2927</v>
      </c>
      <c r="AN224" s="13">
        <v>2808</v>
      </c>
      <c r="AO224" s="13">
        <v>57360</v>
      </c>
      <c r="AP224" s="13">
        <v>51624</v>
      </c>
      <c r="AQ224" s="13">
        <v>4541</v>
      </c>
      <c r="AR224" s="13">
        <v>3429</v>
      </c>
      <c r="AS224" s="13">
        <v>3451</v>
      </c>
      <c r="AT224" s="13">
        <v>2828</v>
      </c>
      <c r="AU224" s="13">
        <v>3099</v>
      </c>
      <c r="AV224" s="13">
        <v>1895</v>
      </c>
      <c r="AW224" s="13">
        <v>519</v>
      </c>
      <c r="AX224" s="13">
        <v>357</v>
      </c>
      <c r="AY224" s="13">
        <v>162</v>
      </c>
      <c r="AZ224" s="13">
        <v>237</v>
      </c>
      <c r="BA224" s="13">
        <v>169</v>
      </c>
      <c r="BB224" s="13">
        <v>117</v>
      </c>
      <c r="BC224" s="13">
        <v>5060</v>
      </c>
      <c r="BD224" s="13">
        <v>3786</v>
      </c>
      <c r="BE224" s="13">
        <v>3613</v>
      </c>
      <c r="BF224" s="13">
        <v>3065</v>
      </c>
      <c r="BG224" s="13">
        <v>3268</v>
      </c>
      <c r="BH224" s="13">
        <v>2012</v>
      </c>
      <c r="BI224" s="13">
        <v>5790</v>
      </c>
      <c r="BJ224" s="13">
        <v>3728</v>
      </c>
      <c r="BK224" s="13">
        <v>3556</v>
      </c>
      <c r="BL224" s="13">
        <v>3211</v>
      </c>
      <c r="BM224" s="13">
        <v>3277</v>
      </c>
      <c r="BN224" s="13">
        <v>2762</v>
      </c>
      <c r="BO224" s="13">
        <v>1245</v>
      </c>
      <c r="BP224" s="13">
        <v>641</v>
      </c>
      <c r="BQ224" s="13">
        <v>181</v>
      </c>
      <c r="BR224" s="13">
        <v>173</v>
      </c>
      <c r="BS224" s="13">
        <v>245</v>
      </c>
      <c r="BT224" s="13">
        <v>162</v>
      </c>
      <c r="BU224" s="13">
        <v>4137</v>
      </c>
      <c r="BV224" s="13">
        <v>2430</v>
      </c>
      <c r="BW224" s="13">
        <v>1850</v>
      </c>
      <c r="BX224" s="13">
        <v>1708</v>
      </c>
      <c r="BY224" s="13">
        <v>1822</v>
      </c>
      <c r="BZ224" s="13">
        <v>28</v>
      </c>
      <c r="CA224" s="13">
        <v>4384</v>
      </c>
      <c r="CB224" s="13">
        <v>2246</v>
      </c>
      <c r="CC224" s="13">
        <v>2138</v>
      </c>
      <c r="CD224" s="13">
        <v>2460.7366930397893</v>
      </c>
      <c r="CE224" s="13">
        <v>1430.9680999885336</v>
      </c>
      <c r="CF224" s="13">
        <v>1029.7685930512557</v>
      </c>
      <c r="CG224" s="13">
        <v>17314.199999999997</v>
      </c>
      <c r="CH224" s="13">
        <v>13005</v>
      </c>
      <c r="CI224" s="13">
        <v>2223</v>
      </c>
      <c r="CJ224" s="13">
        <v>1753</v>
      </c>
      <c r="CK224" s="13">
        <v>1477</v>
      </c>
      <c r="CL224" s="13">
        <v>1233</v>
      </c>
      <c r="CM224" s="13">
        <v>903</v>
      </c>
      <c r="CN224" s="13">
        <v>1160</v>
      </c>
      <c r="CO224" s="13">
        <v>380</v>
      </c>
      <c r="CP224" s="13">
        <v>257</v>
      </c>
      <c r="CQ224" s="13">
        <v>271</v>
      </c>
      <c r="CR224" s="13">
        <v>190</v>
      </c>
      <c r="CS224" s="13">
        <v>182</v>
      </c>
      <c r="CT224" s="13">
        <v>131</v>
      </c>
      <c r="CU224" s="13">
        <v>2603</v>
      </c>
      <c r="CV224" s="13">
        <v>2010</v>
      </c>
      <c r="CW224" s="13">
        <v>1748</v>
      </c>
      <c r="CX224" s="13">
        <v>1423</v>
      </c>
      <c r="CY224" s="13">
        <v>1085</v>
      </c>
      <c r="CZ224" s="13">
        <v>1291</v>
      </c>
      <c r="DA224" s="13">
        <v>2225</v>
      </c>
      <c r="DB224" s="13">
        <v>1735</v>
      </c>
      <c r="DC224" s="13">
        <v>1506</v>
      </c>
      <c r="DD224" s="13">
        <v>1415</v>
      </c>
      <c r="DE224" s="13">
        <v>1044</v>
      </c>
      <c r="DF224" s="13">
        <v>1221</v>
      </c>
      <c r="DG224" s="13">
        <v>372</v>
      </c>
      <c r="DH224" s="13">
        <v>280</v>
      </c>
      <c r="DI224" s="13">
        <v>267</v>
      </c>
      <c r="DJ224" s="13">
        <v>214</v>
      </c>
      <c r="DK224" s="13">
        <v>133</v>
      </c>
      <c r="DL224" s="13">
        <v>108</v>
      </c>
      <c r="DM224" s="13">
        <v>1013</v>
      </c>
      <c r="DN224" s="13">
        <v>664</v>
      </c>
      <c r="DO224" s="13">
        <v>627</v>
      </c>
      <c r="DP224" s="13">
        <v>551</v>
      </c>
      <c r="DQ224" s="13">
        <v>437</v>
      </c>
      <c r="DR224" s="13">
        <v>106</v>
      </c>
      <c r="DS224" s="13">
        <v>994</v>
      </c>
      <c r="DT224" s="13">
        <v>449</v>
      </c>
      <c r="DU224" s="13">
        <v>489</v>
      </c>
      <c r="DV224" s="13">
        <v>482</v>
      </c>
      <c r="DW224" s="13">
        <v>11</v>
      </c>
      <c r="DX224" s="13">
        <v>42</v>
      </c>
      <c r="DY224" s="13">
        <v>45</v>
      </c>
      <c r="DZ224" s="13">
        <v>0</v>
      </c>
      <c r="EA224" s="13">
        <v>362</v>
      </c>
      <c r="EB224" s="13">
        <v>407</v>
      </c>
      <c r="EC224" s="13">
        <v>64</v>
      </c>
      <c r="ED224" s="13">
        <v>278</v>
      </c>
      <c r="EE224" s="13">
        <v>0</v>
      </c>
      <c r="EF224" s="13">
        <v>1024</v>
      </c>
      <c r="EG224" s="13">
        <v>1024</v>
      </c>
    </row>
    <row r="225" spans="1:137" x14ac:dyDescent="0.3">
      <c r="A225" s="10" t="s">
        <v>123</v>
      </c>
      <c r="B225" s="11" t="s">
        <v>126</v>
      </c>
      <c r="C225" s="12" t="s">
        <v>135</v>
      </c>
      <c r="D225" s="13">
        <v>6655</v>
      </c>
      <c r="E225" s="13">
        <v>7321</v>
      </c>
      <c r="F225" s="13">
        <v>73099.130434782623</v>
      </c>
      <c r="G225" s="13">
        <v>8548</v>
      </c>
      <c r="H225" s="13">
        <v>5530</v>
      </c>
      <c r="I225" s="13">
        <v>31131.200000000001</v>
      </c>
      <c r="J225" s="13">
        <v>296</v>
      </c>
      <c r="K225" s="13">
        <v>194</v>
      </c>
      <c r="L225" s="13">
        <v>102</v>
      </c>
      <c r="M225" s="13">
        <v>294</v>
      </c>
      <c r="N225" s="13">
        <v>22</v>
      </c>
      <c r="O225" s="13">
        <v>1</v>
      </c>
      <c r="P225" s="13">
        <v>273</v>
      </c>
      <c r="Q225" s="13">
        <v>290</v>
      </c>
      <c r="R225" s="13">
        <v>21</v>
      </c>
      <c r="S225" s="14">
        <v>97</v>
      </c>
      <c r="T225" s="14">
        <v>96</v>
      </c>
      <c r="U225" s="14">
        <v>1666</v>
      </c>
      <c r="V225" s="13">
        <v>2</v>
      </c>
      <c r="W225" s="13">
        <v>0</v>
      </c>
      <c r="X225" s="13">
        <v>1</v>
      </c>
      <c r="Y225" s="13">
        <v>1</v>
      </c>
      <c r="Z225" s="13">
        <v>0</v>
      </c>
      <c r="AA225" s="13">
        <v>0</v>
      </c>
      <c r="AB225" s="13">
        <v>4</v>
      </c>
      <c r="AC225" s="13">
        <v>0</v>
      </c>
      <c r="AD225" s="13">
        <v>0</v>
      </c>
      <c r="AE225" s="13">
        <v>2</v>
      </c>
      <c r="AF225" s="13">
        <v>0</v>
      </c>
      <c r="AG225" s="13">
        <v>2</v>
      </c>
      <c r="AH225" s="13">
        <v>194</v>
      </c>
      <c r="AI225" s="13">
        <v>14429</v>
      </c>
      <c r="AJ225" s="13">
        <v>7255</v>
      </c>
      <c r="AK225" s="13">
        <v>7174</v>
      </c>
      <c r="AL225" s="13">
        <v>9371</v>
      </c>
      <c r="AM225" s="13">
        <v>4598</v>
      </c>
      <c r="AN225" s="13">
        <v>4873</v>
      </c>
      <c r="AO225" s="13">
        <v>82006.75</v>
      </c>
      <c r="AP225" s="13">
        <v>49204.75</v>
      </c>
      <c r="AQ225" s="13">
        <v>8348</v>
      </c>
      <c r="AR225" s="13">
        <v>6274</v>
      </c>
      <c r="AS225" s="13">
        <v>5036</v>
      </c>
      <c r="AT225" s="13">
        <v>4942</v>
      </c>
      <c r="AU225" s="13">
        <v>3477</v>
      </c>
      <c r="AV225" s="13">
        <v>2755</v>
      </c>
      <c r="AW225" s="13">
        <v>504</v>
      </c>
      <c r="AX225" s="13">
        <v>381</v>
      </c>
      <c r="AY225" s="13">
        <v>344</v>
      </c>
      <c r="AZ225" s="13">
        <v>413</v>
      </c>
      <c r="BA225" s="13">
        <v>245</v>
      </c>
      <c r="BB225" s="13">
        <v>285</v>
      </c>
      <c r="BC225" s="13">
        <v>8855</v>
      </c>
      <c r="BD225" s="13">
        <v>6666</v>
      </c>
      <c r="BE225" s="13">
        <v>5588</v>
      </c>
      <c r="BF225" s="13">
        <v>5358</v>
      </c>
      <c r="BG225" s="13">
        <v>3730</v>
      </c>
      <c r="BH225" s="13">
        <v>3050</v>
      </c>
      <c r="BI225" s="13">
        <v>11818</v>
      </c>
      <c r="BJ225" s="13">
        <v>7953</v>
      </c>
      <c r="BK225" s="13">
        <v>5859</v>
      </c>
      <c r="BL225" s="13">
        <v>5050</v>
      </c>
      <c r="BM225" s="13">
        <v>4279</v>
      </c>
      <c r="BN225" s="13">
        <v>3202</v>
      </c>
      <c r="BO225" s="13">
        <v>621</v>
      </c>
      <c r="BP225" s="13">
        <v>531</v>
      </c>
      <c r="BQ225" s="13">
        <v>430</v>
      </c>
      <c r="BR225" s="13">
        <v>364</v>
      </c>
      <c r="BS225" s="13">
        <v>292</v>
      </c>
      <c r="BT225" s="13">
        <v>247</v>
      </c>
      <c r="BU225" s="13">
        <v>3741</v>
      </c>
      <c r="BV225" s="13">
        <v>2405</v>
      </c>
      <c r="BW225" s="13">
        <v>1916</v>
      </c>
      <c r="BX225" s="13">
        <v>1604</v>
      </c>
      <c r="BY225" s="13">
        <v>1366</v>
      </c>
      <c r="BZ225" s="13">
        <v>253</v>
      </c>
      <c r="CA225" s="13">
        <v>15750</v>
      </c>
      <c r="CB225" s="13">
        <v>8904</v>
      </c>
      <c r="CC225" s="13">
        <v>6846</v>
      </c>
      <c r="CD225" s="13">
        <v>7878</v>
      </c>
      <c r="CE225" s="13">
        <v>4728</v>
      </c>
      <c r="CF225" s="13">
        <v>3150</v>
      </c>
      <c r="CG225" s="13">
        <v>32325.800000000003</v>
      </c>
      <c r="CH225" s="13">
        <v>18650</v>
      </c>
      <c r="CI225" s="13">
        <v>2098</v>
      </c>
      <c r="CJ225" s="13">
        <v>1741</v>
      </c>
      <c r="CK225" s="13">
        <v>1422</v>
      </c>
      <c r="CL225" s="13">
        <v>1247</v>
      </c>
      <c r="CM225" s="13">
        <v>952</v>
      </c>
      <c r="CN225" s="13">
        <v>643</v>
      </c>
      <c r="CO225" s="13">
        <v>64</v>
      </c>
      <c r="CP225" s="13">
        <v>58</v>
      </c>
      <c r="CQ225" s="13">
        <v>46</v>
      </c>
      <c r="CR225" s="13">
        <v>15</v>
      </c>
      <c r="CS225" s="13">
        <v>11</v>
      </c>
      <c r="CT225" s="13">
        <v>146</v>
      </c>
      <c r="CU225" s="13">
        <v>2167</v>
      </c>
      <c r="CV225" s="13">
        <v>1810</v>
      </c>
      <c r="CW225" s="13">
        <v>1480</v>
      </c>
      <c r="CX225" s="13">
        <v>1266</v>
      </c>
      <c r="CY225" s="13">
        <v>971</v>
      </c>
      <c r="CZ225" s="13">
        <v>812</v>
      </c>
      <c r="DA225" s="13">
        <v>2098</v>
      </c>
      <c r="DB225" s="13">
        <v>1741</v>
      </c>
      <c r="DC225" s="13">
        <v>1422</v>
      </c>
      <c r="DD225" s="13">
        <v>1247</v>
      </c>
      <c r="DE225" s="13">
        <v>952</v>
      </c>
      <c r="DF225" s="13">
        <v>643</v>
      </c>
      <c r="DG225" s="13">
        <v>64</v>
      </c>
      <c r="DH225" s="13">
        <v>58</v>
      </c>
      <c r="DI225" s="13">
        <v>45</v>
      </c>
      <c r="DJ225" s="13">
        <v>17</v>
      </c>
      <c r="DK225" s="13">
        <v>12</v>
      </c>
      <c r="DL225" s="13">
        <v>136</v>
      </c>
      <c r="DM225" s="13">
        <v>624</v>
      </c>
      <c r="DN225" s="13">
        <v>529</v>
      </c>
      <c r="DO225" s="13">
        <v>480</v>
      </c>
      <c r="DP225" s="13">
        <v>429</v>
      </c>
      <c r="DQ225" s="13">
        <v>332</v>
      </c>
      <c r="DR225" s="13">
        <v>81</v>
      </c>
      <c r="DS225" s="13">
        <v>1279</v>
      </c>
      <c r="DT225" s="13">
        <v>196</v>
      </c>
      <c r="DU225" s="13">
        <v>915</v>
      </c>
      <c r="DV225" s="13">
        <v>56</v>
      </c>
      <c r="DW225" s="13">
        <v>0</v>
      </c>
      <c r="DX225" s="13">
        <v>0</v>
      </c>
      <c r="DY225" s="13">
        <v>32</v>
      </c>
      <c r="DZ225" s="13">
        <v>2</v>
      </c>
      <c r="EA225" s="13">
        <v>755</v>
      </c>
      <c r="EB225" s="13">
        <v>43</v>
      </c>
      <c r="EC225" s="13">
        <v>213</v>
      </c>
      <c r="ED225" s="13">
        <v>434</v>
      </c>
      <c r="EE225" s="13">
        <v>0</v>
      </c>
      <c r="EF225" s="13">
        <v>0</v>
      </c>
      <c r="EG225" s="13">
        <v>0</v>
      </c>
    </row>
    <row r="226" spans="1:137" x14ac:dyDescent="0.3">
      <c r="A226" s="10" t="s">
        <v>123</v>
      </c>
      <c r="B226" s="11" t="s">
        <v>127</v>
      </c>
      <c r="C226" s="12" t="s">
        <v>135</v>
      </c>
      <c r="D226" s="13">
        <v>6760</v>
      </c>
      <c r="E226" s="13">
        <v>6784.666666666667</v>
      </c>
      <c r="F226" s="13">
        <v>46641.538461538454</v>
      </c>
      <c r="G226" s="13">
        <v>1778.6666666666665</v>
      </c>
      <c r="H226" s="13">
        <v>1372.6666666666667</v>
      </c>
      <c r="I226" s="13">
        <v>14702</v>
      </c>
      <c r="J226" s="13">
        <v>410</v>
      </c>
      <c r="K226" s="13">
        <v>286</v>
      </c>
      <c r="L226" s="13">
        <v>124</v>
      </c>
      <c r="M226" s="13">
        <v>410</v>
      </c>
      <c r="N226" s="13">
        <v>410</v>
      </c>
      <c r="O226" s="13">
        <v>93</v>
      </c>
      <c r="P226" s="13">
        <v>0</v>
      </c>
      <c r="Q226" s="13">
        <v>410</v>
      </c>
      <c r="R226" s="13">
        <v>317</v>
      </c>
      <c r="S226" s="14">
        <v>114</v>
      </c>
      <c r="T226" s="14">
        <v>2036</v>
      </c>
      <c r="U226" s="14">
        <v>1074</v>
      </c>
      <c r="V226" s="13">
        <v>5</v>
      </c>
      <c r="W226" s="13">
        <v>1</v>
      </c>
      <c r="X226" s="13">
        <v>1</v>
      </c>
      <c r="Y226" s="13">
        <v>0</v>
      </c>
      <c r="Z226" s="13">
        <v>5</v>
      </c>
      <c r="AA226" s="13">
        <v>24</v>
      </c>
      <c r="AB226" s="13">
        <v>25</v>
      </c>
      <c r="AC226" s="13">
        <v>0</v>
      </c>
      <c r="AD226" s="13">
        <v>0</v>
      </c>
      <c r="AE226" s="13">
        <v>0</v>
      </c>
      <c r="AF226" s="13">
        <v>0</v>
      </c>
      <c r="AG226" s="13">
        <v>25</v>
      </c>
      <c r="AH226" s="13">
        <v>113</v>
      </c>
      <c r="AI226" s="13">
        <v>17660.941176470587</v>
      </c>
      <c r="AJ226" s="13">
        <v>6773.4165366614661</v>
      </c>
      <c r="AK226" s="13">
        <v>10887.52463980912</v>
      </c>
      <c r="AL226" s="13">
        <v>12222</v>
      </c>
      <c r="AM226" s="13">
        <v>8205.2619977037884</v>
      </c>
      <c r="AN226" s="13">
        <v>4016.7380022962107</v>
      </c>
      <c r="AO226" s="13">
        <v>63130</v>
      </c>
      <c r="AP226" s="13">
        <v>37878.494530640397</v>
      </c>
      <c r="AQ226" s="13">
        <v>3621</v>
      </c>
      <c r="AR226" s="13">
        <v>2935</v>
      </c>
      <c r="AS226" s="13">
        <v>2935</v>
      </c>
      <c r="AT226" s="13">
        <v>2497</v>
      </c>
      <c r="AU226" s="13">
        <v>2246</v>
      </c>
      <c r="AV226" s="13">
        <v>2097</v>
      </c>
      <c r="AW226" s="13">
        <v>627</v>
      </c>
      <c r="AX226" s="13">
        <v>311</v>
      </c>
      <c r="AY226" s="13">
        <v>297</v>
      </c>
      <c r="AZ226" s="13">
        <v>222</v>
      </c>
      <c r="BA226" s="13">
        <v>269</v>
      </c>
      <c r="BB226" s="13">
        <v>97</v>
      </c>
      <c r="BC226" s="13">
        <v>5103</v>
      </c>
      <c r="BD226" s="13">
        <v>3214</v>
      </c>
      <c r="BE226" s="13">
        <v>3192</v>
      </c>
      <c r="BF226" s="13">
        <v>2695</v>
      </c>
      <c r="BG226" s="13">
        <v>2281</v>
      </c>
      <c r="BH226" s="13">
        <v>2084</v>
      </c>
      <c r="BI226" s="13">
        <v>5551</v>
      </c>
      <c r="BJ226" s="13">
        <v>3023</v>
      </c>
      <c r="BK226" s="13">
        <v>2722</v>
      </c>
      <c r="BL226" s="13">
        <v>2479</v>
      </c>
      <c r="BM226" s="13">
        <v>2057</v>
      </c>
      <c r="BN226" s="13">
        <v>1609</v>
      </c>
      <c r="BO226" s="13">
        <v>373</v>
      </c>
      <c r="BP226" s="13">
        <v>450</v>
      </c>
      <c r="BQ226" s="13">
        <v>271</v>
      </c>
      <c r="BR226" s="13">
        <v>248</v>
      </c>
      <c r="BS226" s="13">
        <v>184</v>
      </c>
      <c r="BT226" s="13">
        <v>123</v>
      </c>
      <c r="BU226" s="13">
        <v>2874</v>
      </c>
      <c r="BV226" s="13">
        <v>1618</v>
      </c>
      <c r="BW226" s="13">
        <v>1383</v>
      </c>
      <c r="BX226" s="13">
        <v>1223</v>
      </c>
      <c r="BY226" s="13">
        <v>1049</v>
      </c>
      <c r="BZ226" s="13">
        <v>84</v>
      </c>
      <c r="CA226" s="13">
        <v>3894.166666666667</v>
      </c>
      <c r="CB226" s="13">
        <v>2574</v>
      </c>
      <c r="CC226" s="13">
        <v>1320.166666666667</v>
      </c>
      <c r="CD226" s="13">
        <v>3115.3333333333335</v>
      </c>
      <c r="CE226" s="13">
        <v>2803.8</v>
      </c>
      <c r="CF226" s="13">
        <v>311.53333333333325</v>
      </c>
      <c r="CG226" s="13">
        <v>17561</v>
      </c>
      <c r="CH226" s="13">
        <v>13736.8</v>
      </c>
      <c r="CI226" s="13">
        <v>820</v>
      </c>
      <c r="CJ226" s="13">
        <v>1032</v>
      </c>
      <c r="CK226" s="13">
        <v>590</v>
      </c>
      <c r="CL226" s="13">
        <v>471</v>
      </c>
      <c r="CM226" s="13">
        <v>402</v>
      </c>
      <c r="CN226" s="13">
        <v>432</v>
      </c>
      <c r="CO226" s="13">
        <v>2005</v>
      </c>
      <c r="CP226" s="13">
        <v>149</v>
      </c>
      <c r="CQ226" s="13">
        <v>136</v>
      </c>
      <c r="CR226" s="13">
        <v>98</v>
      </c>
      <c r="CS226" s="13">
        <v>72</v>
      </c>
      <c r="CT226" s="13">
        <v>51</v>
      </c>
      <c r="CU226" s="13">
        <v>1052</v>
      </c>
      <c r="CV226" s="13">
        <v>1145</v>
      </c>
      <c r="CW226" s="13">
        <v>772</v>
      </c>
      <c r="CX226" s="13">
        <v>639</v>
      </c>
      <c r="CY226" s="13">
        <v>519</v>
      </c>
      <c r="CZ226" s="13">
        <v>483</v>
      </c>
      <c r="DA226" s="13">
        <v>962</v>
      </c>
      <c r="DB226" s="13">
        <v>761</v>
      </c>
      <c r="DC226" s="13">
        <v>582</v>
      </c>
      <c r="DD226" s="13">
        <v>456</v>
      </c>
      <c r="DE226" s="13">
        <v>387</v>
      </c>
      <c r="DF226" s="13">
        <v>457</v>
      </c>
      <c r="DG226" s="13">
        <v>78</v>
      </c>
      <c r="DH226" s="13">
        <v>70</v>
      </c>
      <c r="DI226" s="13">
        <v>48</v>
      </c>
      <c r="DJ226" s="13">
        <v>45</v>
      </c>
      <c r="DK226" s="13">
        <v>38</v>
      </c>
      <c r="DL226" s="13">
        <v>37</v>
      </c>
      <c r="DM226" s="13">
        <v>459</v>
      </c>
      <c r="DN226" s="13">
        <v>358</v>
      </c>
      <c r="DO226" s="13">
        <v>261</v>
      </c>
      <c r="DP226" s="13">
        <v>227</v>
      </c>
      <c r="DQ226" s="13">
        <v>179</v>
      </c>
      <c r="DR226" s="13">
        <v>45</v>
      </c>
      <c r="DS226" s="13">
        <v>1984</v>
      </c>
      <c r="DT226" s="13">
        <v>593</v>
      </c>
      <c r="DU226" s="13">
        <v>1212</v>
      </c>
      <c r="DV226" s="13">
        <v>180</v>
      </c>
      <c r="DW226" s="13">
        <v>250</v>
      </c>
      <c r="DX226" s="13">
        <v>74</v>
      </c>
      <c r="DY226" s="13">
        <v>155</v>
      </c>
      <c r="DZ226" s="13">
        <v>0</v>
      </c>
      <c r="EA226" s="13">
        <v>659</v>
      </c>
      <c r="EB226" s="13">
        <v>13</v>
      </c>
      <c r="EC226" s="13">
        <v>174</v>
      </c>
      <c r="ED226" s="13">
        <v>302</v>
      </c>
      <c r="EE226" s="13">
        <v>0</v>
      </c>
      <c r="EF226" s="13">
        <v>58</v>
      </c>
      <c r="EG226" s="13">
        <v>58</v>
      </c>
    </row>
    <row r="227" spans="1:137" x14ac:dyDescent="0.3">
      <c r="A227" s="10" t="s">
        <v>123</v>
      </c>
      <c r="B227" s="11" t="s">
        <v>128</v>
      </c>
      <c r="C227" s="12" t="s">
        <v>135</v>
      </c>
      <c r="D227" s="13">
        <v>2861</v>
      </c>
      <c r="E227" s="13">
        <v>3039</v>
      </c>
      <c r="F227" s="13">
        <v>19773</v>
      </c>
      <c r="G227" s="13">
        <v>682.5</v>
      </c>
      <c r="H227" s="13">
        <v>534</v>
      </c>
      <c r="I227" s="13">
        <v>4964.8</v>
      </c>
      <c r="J227" s="13">
        <v>237</v>
      </c>
      <c r="K227" s="13">
        <v>156</v>
      </c>
      <c r="L227" s="13">
        <v>81</v>
      </c>
      <c r="M227" s="13">
        <v>229</v>
      </c>
      <c r="N227" s="13">
        <v>216</v>
      </c>
      <c r="O227" s="13">
        <v>11</v>
      </c>
      <c r="P227" s="13">
        <v>10</v>
      </c>
      <c r="Q227" s="13">
        <v>237</v>
      </c>
      <c r="R227" s="13">
        <v>222</v>
      </c>
      <c r="S227" s="14">
        <v>154</v>
      </c>
      <c r="T227" s="14">
        <v>697</v>
      </c>
      <c r="U227" s="14">
        <v>867</v>
      </c>
      <c r="V227" s="13">
        <v>1</v>
      </c>
      <c r="W227" s="13">
        <v>0</v>
      </c>
      <c r="X227" s="13">
        <v>0</v>
      </c>
      <c r="Y227" s="13">
        <v>0</v>
      </c>
      <c r="Z227" s="13">
        <v>0</v>
      </c>
      <c r="AA227" s="13">
        <v>1</v>
      </c>
      <c r="AB227" s="13">
        <v>1</v>
      </c>
      <c r="AC227" s="13">
        <v>0</v>
      </c>
      <c r="AD227" s="13">
        <v>0</v>
      </c>
      <c r="AE227" s="13">
        <v>0</v>
      </c>
      <c r="AF227" s="13">
        <v>0</v>
      </c>
      <c r="AG227" s="13">
        <v>0</v>
      </c>
      <c r="AH227" s="13">
        <v>108</v>
      </c>
      <c r="AI227" s="13">
        <v>6714</v>
      </c>
      <c r="AJ227" s="13">
        <v>5240</v>
      </c>
      <c r="AK227" s="13">
        <v>1474</v>
      </c>
      <c r="AL227" s="13">
        <v>3842</v>
      </c>
      <c r="AM227" s="13">
        <v>2093</v>
      </c>
      <c r="AN227" s="13">
        <v>1749</v>
      </c>
      <c r="AO227" s="13">
        <v>22960</v>
      </c>
      <c r="AP227" s="13">
        <v>16720.681787147885</v>
      </c>
      <c r="AQ227" s="13">
        <v>10114</v>
      </c>
      <c r="AR227" s="13">
        <v>6347</v>
      </c>
      <c r="AS227" s="13">
        <v>4051</v>
      </c>
      <c r="AT227" s="13">
        <v>3825</v>
      </c>
      <c r="AU227" s="13">
        <v>3753</v>
      </c>
      <c r="AV227" s="13">
        <v>2424</v>
      </c>
      <c r="AW227" s="13">
        <v>3144</v>
      </c>
      <c r="AX227" s="13">
        <v>1553</v>
      </c>
      <c r="AY227" s="13">
        <v>2000</v>
      </c>
      <c r="AZ227" s="13">
        <v>1289</v>
      </c>
      <c r="BA227" s="13">
        <v>768</v>
      </c>
      <c r="BB227" s="13">
        <v>472</v>
      </c>
      <c r="BC227" s="13">
        <v>13897</v>
      </c>
      <c r="BD227" s="13">
        <v>8323</v>
      </c>
      <c r="BE227" s="13">
        <v>6713</v>
      </c>
      <c r="BF227" s="13">
        <v>5393</v>
      </c>
      <c r="BG227" s="13">
        <v>4664</v>
      </c>
      <c r="BH227" s="13">
        <v>3275</v>
      </c>
      <c r="BI227" s="13">
        <v>22604</v>
      </c>
      <c r="BJ227" s="13">
        <v>2849</v>
      </c>
      <c r="BK227" s="13">
        <v>2693</v>
      </c>
      <c r="BL227" s="13">
        <v>2062</v>
      </c>
      <c r="BM227" s="13">
        <v>1725</v>
      </c>
      <c r="BN227" s="13">
        <v>1613</v>
      </c>
      <c r="BO227" s="13">
        <v>1998</v>
      </c>
      <c r="BP227" s="13">
        <v>1138</v>
      </c>
      <c r="BQ227" s="13">
        <v>854</v>
      </c>
      <c r="BR227" s="13">
        <v>706</v>
      </c>
      <c r="BS227" s="13">
        <v>584</v>
      </c>
      <c r="BT227" s="13">
        <v>162</v>
      </c>
      <c r="BU227" s="13">
        <v>3632</v>
      </c>
      <c r="BV227" s="13">
        <v>2115</v>
      </c>
      <c r="BW227" s="13">
        <v>1988</v>
      </c>
      <c r="BX227" s="13">
        <v>1645</v>
      </c>
      <c r="BY227" s="13">
        <v>1363</v>
      </c>
      <c r="BZ227" s="13">
        <v>21</v>
      </c>
      <c r="CA227" s="13">
        <v>1536</v>
      </c>
      <c r="CB227" s="13">
        <v>755.68555012513275</v>
      </c>
      <c r="CC227" s="13">
        <v>780.31444987486725</v>
      </c>
      <c r="CD227" s="13">
        <v>992</v>
      </c>
      <c r="CE227" s="13">
        <v>648.81137364837809</v>
      </c>
      <c r="CF227" s="13">
        <v>343.18862635162196</v>
      </c>
      <c r="CG227" s="13">
        <v>6101</v>
      </c>
      <c r="CH227" s="13">
        <v>4721</v>
      </c>
      <c r="CI227" s="13">
        <v>1686</v>
      </c>
      <c r="CJ227" s="13">
        <v>1309</v>
      </c>
      <c r="CK227" s="13">
        <v>787</v>
      </c>
      <c r="CL227" s="13">
        <v>761</v>
      </c>
      <c r="CM227" s="13">
        <v>592</v>
      </c>
      <c r="CN227" s="13">
        <v>553</v>
      </c>
      <c r="CO227" s="13">
        <v>531</v>
      </c>
      <c r="CP227" s="13">
        <v>303</v>
      </c>
      <c r="CQ227" s="13">
        <v>292</v>
      </c>
      <c r="CR227" s="13">
        <v>190</v>
      </c>
      <c r="CS227" s="13">
        <v>154</v>
      </c>
      <c r="CT227" s="13">
        <v>107</v>
      </c>
      <c r="CU227" s="13">
        <v>2441</v>
      </c>
      <c r="CV227" s="13">
        <v>1782</v>
      </c>
      <c r="CW227" s="13">
        <v>1374</v>
      </c>
      <c r="CX227" s="13">
        <v>1034</v>
      </c>
      <c r="CY227" s="13">
        <v>813</v>
      </c>
      <c r="CZ227" s="13">
        <v>693</v>
      </c>
      <c r="DA227" s="13">
        <v>1516</v>
      </c>
      <c r="DB227" s="13">
        <v>1000</v>
      </c>
      <c r="DC227" s="13">
        <v>703</v>
      </c>
      <c r="DD227" s="13">
        <v>694</v>
      </c>
      <c r="DE227" s="13">
        <v>578</v>
      </c>
      <c r="DF227" s="13">
        <v>329</v>
      </c>
      <c r="DG227" s="13">
        <v>307</v>
      </c>
      <c r="DH227" s="13">
        <v>292</v>
      </c>
      <c r="DI227" s="13">
        <v>264</v>
      </c>
      <c r="DJ227" s="13">
        <v>213</v>
      </c>
      <c r="DK227" s="13">
        <v>178</v>
      </c>
      <c r="DL227" s="13">
        <v>114</v>
      </c>
      <c r="DM227" s="13">
        <v>1033</v>
      </c>
      <c r="DN227" s="13">
        <v>686</v>
      </c>
      <c r="DO227" s="13">
        <v>646</v>
      </c>
      <c r="DP227" s="13">
        <v>465</v>
      </c>
      <c r="DQ227" s="13">
        <v>371</v>
      </c>
      <c r="DR227" s="13">
        <v>47</v>
      </c>
      <c r="DS227" s="13">
        <v>1034</v>
      </c>
      <c r="DT227" s="13">
        <v>86</v>
      </c>
      <c r="DU227" s="13">
        <v>800</v>
      </c>
      <c r="DV227" s="13">
        <v>76</v>
      </c>
      <c r="DW227" s="13">
        <v>0</v>
      </c>
      <c r="DX227" s="13">
        <v>0</v>
      </c>
      <c r="DY227" s="13">
        <v>46</v>
      </c>
      <c r="DZ227" s="13">
        <v>0</v>
      </c>
      <c r="EA227" s="13">
        <v>674</v>
      </c>
      <c r="EB227" s="13">
        <v>0</v>
      </c>
      <c r="EC227" s="13">
        <v>148</v>
      </c>
      <c r="ED227" s="13">
        <v>0</v>
      </c>
      <c r="EE227" s="13">
        <v>1000</v>
      </c>
      <c r="EF227" s="13">
        <v>4000</v>
      </c>
      <c r="EG227" s="13">
        <v>5000</v>
      </c>
    </row>
    <row r="228" spans="1:137" x14ac:dyDescent="0.3">
      <c r="A228" s="10" t="s">
        <v>123</v>
      </c>
      <c r="B228" s="11" t="s">
        <v>129</v>
      </c>
      <c r="C228" s="12" t="s">
        <v>135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4"/>
      <c r="T228" s="14"/>
      <c r="U228" s="14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</row>
    <row r="229" spans="1:137" x14ac:dyDescent="0.3">
      <c r="A229" s="10" t="s">
        <v>73</v>
      </c>
      <c r="B229" s="11" t="s">
        <v>74</v>
      </c>
      <c r="C229" s="12" t="s">
        <v>136</v>
      </c>
      <c r="D229" s="13"/>
      <c r="E229" s="13"/>
      <c r="F229" s="13"/>
      <c r="G229" s="13"/>
      <c r="H229" s="13"/>
      <c r="I229" s="13"/>
      <c r="J229" s="13">
        <v>177</v>
      </c>
      <c r="K229" s="13">
        <v>120</v>
      </c>
      <c r="L229" s="13">
        <v>57</v>
      </c>
      <c r="M229" s="13">
        <v>166</v>
      </c>
      <c r="N229" s="13">
        <v>177</v>
      </c>
      <c r="O229" s="13">
        <v>3</v>
      </c>
      <c r="P229" s="13">
        <v>0</v>
      </c>
      <c r="Q229" s="13">
        <v>177</v>
      </c>
      <c r="R229" s="13">
        <v>177</v>
      </c>
      <c r="S229" s="14">
        <v>32</v>
      </c>
      <c r="T229" s="14">
        <v>984</v>
      </c>
      <c r="U229" s="14">
        <v>48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2</v>
      </c>
      <c r="AB229" s="13">
        <v>2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13"/>
      <c r="AJ229" s="13"/>
      <c r="AK229" s="13"/>
      <c r="AL229" s="13"/>
      <c r="AM229" s="13"/>
      <c r="AN229" s="13"/>
      <c r="AO229" s="13"/>
      <c r="AP229" s="13"/>
      <c r="AQ229" s="13">
        <v>8329</v>
      </c>
      <c r="AR229" s="13">
        <v>7384</v>
      </c>
      <c r="AS229" s="13">
        <v>7756</v>
      </c>
      <c r="AT229" s="13">
        <v>7220</v>
      </c>
      <c r="AU229" s="13">
        <v>7300</v>
      </c>
      <c r="AV229" s="13">
        <v>7260</v>
      </c>
      <c r="AW229" s="13">
        <v>546</v>
      </c>
      <c r="AX229" s="13">
        <v>1253</v>
      </c>
      <c r="AY229" s="13">
        <v>1502</v>
      </c>
      <c r="AZ229" s="13">
        <v>752</v>
      </c>
      <c r="BA229" s="13">
        <v>596</v>
      </c>
      <c r="BB229" s="13">
        <v>497</v>
      </c>
      <c r="BC229" s="13">
        <v>8875</v>
      </c>
      <c r="BD229" s="13">
        <v>8637</v>
      </c>
      <c r="BE229" s="13">
        <v>8958</v>
      </c>
      <c r="BF229" s="13">
        <v>7972</v>
      </c>
      <c r="BG229" s="13">
        <v>7896</v>
      </c>
      <c r="BH229" s="13">
        <v>7757</v>
      </c>
      <c r="BI229" s="13">
        <v>7941</v>
      </c>
      <c r="BJ229" s="13">
        <v>6354</v>
      </c>
      <c r="BK229" s="13">
        <v>6716</v>
      </c>
      <c r="BL229" s="13">
        <v>1217</v>
      </c>
      <c r="BM229" s="13">
        <v>4229</v>
      </c>
      <c r="BN229" s="13">
        <v>3083</v>
      </c>
      <c r="BO229" s="13">
        <v>315</v>
      </c>
      <c r="BP229" s="13">
        <v>426</v>
      </c>
      <c r="BQ229" s="13">
        <v>356</v>
      </c>
      <c r="BR229" s="13">
        <v>1123</v>
      </c>
      <c r="BS229" s="13">
        <v>526</v>
      </c>
      <c r="BT229" s="13">
        <v>152</v>
      </c>
      <c r="BU229" s="13">
        <v>8256</v>
      </c>
      <c r="BV229" s="13">
        <v>678</v>
      </c>
      <c r="BW229" s="13">
        <v>707</v>
      </c>
      <c r="BX229" s="13">
        <v>625</v>
      </c>
      <c r="BY229" s="13">
        <v>475</v>
      </c>
      <c r="BZ229" s="13">
        <v>32</v>
      </c>
      <c r="CA229" s="13"/>
      <c r="CB229" s="13"/>
      <c r="CC229" s="13"/>
      <c r="CD229" s="13"/>
      <c r="CE229" s="13"/>
      <c r="CF229" s="13"/>
      <c r="CG229" s="13"/>
      <c r="CH229" s="13"/>
      <c r="CI229" s="13">
        <v>2190</v>
      </c>
      <c r="CJ229" s="13">
        <v>2393</v>
      </c>
      <c r="CK229" s="13">
        <v>1741</v>
      </c>
      <c r="CL229" s="13">
        <v>1114</v>
      </c>
      <c r="CM229" s="13">
        <v>926</v>
      </c>
      <c r="CN229" s="13">
        <v>687</v>
      </c>
      <c r="CO229" s="13">
        <v>622</v>
      </c>
      <c r="CP229" s="13">
        <v>307</v>
      </c>
      <c r="CQ229" s="13">
        <v>589</v>
      </c>
      <c r="CR229" s="13">
        <v>522</v>
      </c>
      <c r="CS229" s="13">
        <v>326</v>
      </c>
      <c r="CT229" s="13">
        <v>467</v>
      </c>
      <c r="CU229" s="13">
        <v>2812</v>
      </c>
      <c r="CV229" s="13">
        <v>2700</v>
      </c>
      <c r="CW229" s="13">
        <v>2330</v>
      </c>
      <c r="CX229" s="13">
        <v>1636</v>
      </c>
      <c r="CY229" s="13">
        <v>1252</v>
      </c>
      <c r="CZ229" s="13">
        <v>1154</v>
      </c>
      <c r="DA229" s="13">
        <v>2358</v>
      </c>
      <c r="DB229" s="13">
        <v>1375</v>
      </c>
      <c r="DC229" s="13">
        <v>1376</v>
      </c>
      <c r="DD229" s="13">
        <v>1881</v>
      </c>
      <c r="DE229" s="13">
        <v>1341</v>
      </c>
      <c r="DF229" s="13">
        <v>966</v>
      </c>
      <c r="DG229" s="13">
        <v>296</v>
      </c>
      <c r="DH229" s="13">
        <v>1001</v>
      </c>
      <c r="DI229" s="13">
        <v>721</v>
      </c>
      <c r="DJ229" s="13">
        <v>542</v>
      </c>
      <c r="DK229" s="13">
        <v>411</v>
      </c>
      <c r="DL229" s="13">
        <v>236</v>
      </c>
      <c r="DM229" s="13">
        <v>265</v>
      </c>
      <c r="DN229" s="13">
        <v>227</v>
      </c>
      <c r="DO229" s="13">
        <v>309</v>
      </c>
      <c r="DP229" s="13">
        <v>242</v>
      </c>
      <c r="DQ229" s="13">
        <v>175</v>
      </c>
      <c r="DR229" s="13">
        <v>12</v>
      </c>
      <c r="DS229" s="13">
        <v>1091</v>
      </c>
      <c r="DT229" s="13">
        <v>0</v>
      </c>
      <c r="DU229" s="13">
        <v>1001</v>
      </c>
      <c r="DV229" s="13">
        <v>0</v>
      </c>
      <c r="DW229" s="13">
        <v>0</v>
      </c>
      <c r="DX229" s="13">
        <v>0</v>
      </c>
      <c r="DY229" s="13">
        <v>890</v>
      </c>
      <c r="DZ229" s="13">
        <v>0</v>
      </c>
      <c r="EA229" s="13">
        <v>905</v>
      </c>
      <c r="EB229" s="13">
        <v>0</v>
      </c>
      <c r="EC229" s="13">
        <v>105</v>
      </c>
      <c r="ED229" s="13">
        <v>0</v>
      </c>
      <c r="EE229" s="13">
        <v>0</v>
      </c>
      <c r="EF229" s="13">
        <v>0</v>
      </c>
      <c r="EG229" s="13">
        <v>0</v>
      </c>
    </row>
    <row r="230" spans="1:137" x14ac:dyDescent="0.3">
      <c r="A230" s="10" t="s">
        <v>73</v>
      </c>
      <c r="B230" s="11" t="s">
        <v>76</v>
      </c>
      <c r="C230" s="12" t="s">
        <v>136</v>
      </c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4"/>
      <c r="T230" s="14"/>
      <c r="U230" s="14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</row>
    <row r="231" spans="1:137" x14ac:dyDescent="0.3">
      <c r="A231" s="10" t="s">
        <v>73</v>
      </c>
      <c r="B231" s="11" t="s">
        <v>77</v>
      </c>
      <c r="C231" s="12" t="s">
        <v>136</v>
      </c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4"/>
      <c r="T231" s="14"/>
      <c r="U231" s="14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</row>
    <row r="232" spans="1:137" x14ac:dyDescent="0.3">
      <c r="A232" s="10" t="s">
        <v>73</v>
      </c>
      <c r="B232" s="11" t="s">
        <v>78</v>
      </c>
      <c r="C232" s="12" t="s">
        <v>136</v>
      </c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4"/>
      <c r="T232" s="14"/>
      <c r="U232" s="14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</row>
    <row r="233" spans="1:137" x14ac:dyDescent="0.3">
      <c r="A233" s="10" t="s">
        <v>73</v>
      </c>
      <c r="B233" s="11" t="s">
        <v>79</v>
      </c>
      <c r="C233" s="12" t="s">
        <v>136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4"/>
      <c r="T233" s="14"/>
      <c r="U233" s="14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</row>
    <row r="234" spans="1:137" x14ac:dyDescent="0.3">
      <c r="A234" s="10" t="s">
        <v>73</v>
      </c>
      <c r="B234" s="11" t="s">
        <v>80</v>
      </c>
      <c r="C234" s="12" t="s">
        <v>136</v>
      </c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4"/>
      <c r="T234" s="14"/>
      <c r="U234" s="14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</row>
    <row r="235" spans="1:137" x14ac:dyDescent="0.3">
      <c r="A235" s="10" t="s">
        <v>73</v>
      </c>
      <c r="B235" s="11" t="s">
        <v>82</v>
      </c>
      <c r="C235" s="12" t="s">
        <v>136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4"/>
      <c r="T235" s="14"/>
      <c r="U235" s="14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</row>
    <row r="236" spans="1:137" x14ac:dyDescent="0.3">
      <c r="A236" s="10" t="s">
        <v>83</v>
      </c>
      <c r="B236" s="11" t="s">
        <v>132</v>
      </c>
      <c r="C236" s="12" t="s">
        <v>136</v>
      </c>
      <c r="D236" s="13">
        <v>28450.384615384613</v>
      </c>
      <c r="E236" s="13">
        <v>40940.769230769227</v>
      </c>
      <c r="F236" s="13">
        <v>99874.000000000015</v>
      </c>
      <c r="G236" s="13">
        <v>9686.6666666666661</v>
      </c>
      <c r="H236" s="13">
        <v>9293</v>
      </c>
      <c r="I236" s="13">
        <v>45104.5</v>
      </c>
      <c r="J236" s="13">
        <v>918</v>
      </c>
      <c r="K236" s="13">
        <v>532</v>
      </c>
      <c r="L236" s="13">
        <v>386</v>
      </c>
      <c r="M236" s="13">
        <v>657</v>
      </c>
      <c r="N236" s="13">
        <v>804</v>
      </c>
      <c r="O236" s="13">
        <v>129</v>
      </c>
      <c r="P236" s="13">
        <v>114</v>
      </c>
      <c r="Q236" s="13">
        <v>781</v>
      </c>
      <c r="R236" s="13">
        <v>36</v>
      </c>
      <c r="S236" s="14">
        <v>498</v>
      </c>
      <c r="T236" s="14">
        <v>2722</v>
      </c>
      <c r="U236" s="14">
        <v>4311</v>
      </c>
      <c r="V236" s="13">
        <v>12</v>
      </c>
      <c r="W236" s="13">
        <v>0</v>
      </c>
      <c r="X236" s="13">
        <v>2</v>
      </c>
      <c r="Y236" s="13">
        <v>5</v>
      </c>
      <c r="Z236" s="13">
        <v>0</v>
      </c>
      <c r="AA236" s="13">
        <v>120</v>
      </c>
      <c r="AB236" s="13">
        <v>7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5731</v>
      </c>
      <c r="AI236" s="13">
        <v>70990.5</v>
      </c>
      <c r="AJ236" s="13">
        <v>26905</v>
      </c>
      <c r="AK236" s="13">
        <v>44085.5</v>
      </c>
      <c r="AL236" s="13">
        <v>64603.125</v>
      </c>
      <c r="AM236" s="13">
        <v>34190.625</v>
      </c>
      <c r="AN236" s="13">
        <v>30412.5</v>
      </c>
      <c r="AO236" s="13">
        <v>110863.75</v>
      </c>
      <c r="AP236" s="13">
        <v>93296</v>
      </c>
      <c r="AQ236" s="13">
        <v>10413</v>
      </c>
      <c r="AR236" s="13">
        <v>10504</v>
      </c>
      <c r="AS236" s="13">
        <v>9354</v>
      </c>
      <c r="AT236" s="13">
        <v>10349</v>
      </c>
      <c r="AU236" s="13">
        <v>10227</v>
      </c>
      <c r="AV236" s="13">
        <v>10432</v>
      </c>
      <c r="AW236" s="13">
        <v>2309</v>
      </c>
      <c r="AX236" s="13">
        <v>2147</v>
      </c>
      <c r="AY236" s="13">
        <v>2309</v>
      </c>
      <c r="AZ236" s="13">
        <v>2352</v>
      </c>
      <c r="BA236" s="13">
        <v>2108</v>
      </c>
      <c r="BB236" s="13">
        <v>2461</v>
      </c>
      <c r="BC236" s="13">
        <v>12923</v>
      </c>
      <c r="BD236" s="13">
        <v>12764</v>
      </c>
      <c r="BE236" s="13">
        <v>12649</v>
      </c>
      <c r="BF236" s="13">
        <v>12908</v>
      </c>
      <c r="BG236" s="13">
        <v>12635</v>
      </c>
      <c r="BH236" s="13">
        <v>67872</v>
      </c>
      <c r="BI236" s="13">
        <v>12501</v>
      </c>
      <c r="BJ236" s="13">
        <v>12210</v>
      </c>
      <c r="BK236" s="13">
        <v>12874</v>
      </c>
      <c r="BL236" s="13">
        <v>12068</v>
      </c>
      <c r="BM236" s="13">
        <v>12097</v>
      </c>
      <c r="BN236" s="13">
        <v>12370</v>
      </c>
      <c r="BO236" s="13">
        <v>2159</v>
      </c>
      <c r="BP236" s="13">
        <v>2413</v>
      </c>
      <c r="BQ236" s="13">
        <v>2450</v>
      </c>
      <c r="BR236" s="13">
        <v>2511</v>
      </c>
      <c r="BS236" s="13">
        <v>2376</v>
      </c>
      <c r="BT236" s="13">
        <v>2284</v>
      </c>
      <c r="BU236" s="13">
        <v>2051</v>
      </c>
      <c r="BV236" s="13">
        <v>2019</v>
      </c>
      <c r="BW236" s="13">
        <v>2012</v>
      </c>
      <c r="BX236" s="13">
        <v>2003</v>
      </c>
      <c r="BY236" s="13">
        <v>2002</v>
      </c>
      <c r="BZ236" s="13">
        <v>197</v>
      </c>
      <c r="CA236" s="13">
        <v>25226.25</v>
      </c>
      <c r="CB236" s="13">
        <v>15135.749999999998</v>
      </c>
      <c r="CC236" s="13">
        <v>10090.5</v>
      </c>
      <c r="CD236" s="13">
        <v>15314.841957031833</v>
      </c>
      <c r="CE236" s="13">
        <v>6125.9367828127324</v>
      </c>
      <c r="CF236" s="13">
        <v>9188.9051742190986</v>
      </c>
      <c r="CG236" s="13">
        <v>45348.75</v>
      </c>
      <c r="CH236" s="13">
        <v>41777.5</v>
      </c>
      <c r="CI236" s="13">
        <v>4968</v>
      </c>
      <c r="CJ236" s="13">
        <v>4812</v>
      </c>
      <c r="CK236" s="13">
        <v>5102</v>
      </c>
      <c r="CL236" s="13">
        <v>4792</v>
      </c>
      <c r="CM236" s="13">
        <v>4831</v>
      </c>
      <c r="CN236" s="13">
        <v>4805</v>
      </c>
      <c r="CO236" s="13">
        <v>2209</v>
      </c>
      <c r="CP236" s="13">
        <v>2173</v>
      </c>
      <c r="CQ236" s="13">
        <v>2198</v>
      </c>
      <c r="CR236" s="13">
        <v>2170</v>
      </c>
      <c r="CS236" s="13">
        <v>2192</v>
      </c>
      <c r="CT236" s="13">
        <v>2029</v>
      </c>
      <c r="CU236" s="13">
        <v>7330</v>
      </c>
      <c r="CV236" s="13">
        <v>7106</v>
      </c>
      <c r="CW236" s="13">
        <v>7354</v>
      </c>
      <c r="CX236" s="13">
        <v>7025</v>
      </c>
      <c r="CY236" s="13">
        <v>7077</v>
      </c>
      <c r="CZ236" s="13">
        <v>6933</v>
      </c>
      <c r="DA236" s="13">
        <v>3870</v>
      </c>
      <c r="DB236" s="13">
        <v>3803</v>
      </c>
      <c r="DC236" s="13">
        <v>3926</v>
      </c>
      <c r="DD236" s="13">
        <v>3746</v>
      </c>
      <c r="DE236" s="13">
        <v>3745</v>
      </c>
      <c r="DF236" s="13">
        <v>3876</v>
      </c>
      <c r="DG236" s="13">
        <v>2160</v>
      </c>
      <c r="DH236" s="13">
        <v>2068</v>
      </c>
      <c r="DI236" s="13">
        <v>1967</v>
      </c>
      <c r="DJ236" s="13">
        <v>2150</v>
      </c>
      <c r="DK236" s="13">
        <v>2233</v>
      </c>
      <c r="DL236" s="13">
        <v>1916</v>
      </c>
      <c r="DM236" s="13">
        <v>1104</v>
      </c>
      <c r="DN236" s="13">
        <v>1085</v>
      </c>
      <c r="DO236" s="13">
        <v>1103</v>
      </c>
      <c r="DP236" s="13">
        <v>1062</v>
      </c>
      <c r="DQ236" s="13">
        <v>1147</v>
      </c>
      <c r="DR236" s="13">
        <v>104</v>
      </c>
      <c r="DS236" s="13">
        <v>5502</v>
      </c>
      <c r="DT236" s="13">
        <v>0</v>
      </c>
      <c r="DU236" s="13">
        <v>3700</v>
      </c>
      <c r="DV236" s="13">
        <v>0</v>
      </c>
      <c r="DW236" s="13">
        <v>5502</v>
      </c>
      <c r="DX236" s="13">
        <v>0</v>
      </c>
      <c r="DY236" s="13">
        <v>2192</v>
      </c>
      <c r="DZ236" s="13">
        <v>0</v>
      </c>
      <c r="EA236" s="13">
        <v>1790</v>
      </c>
      <c r="EB236" s="13">
        <v>0</v>
      </c>
      <c r="EC236" s="13">
        <v>614</v>
      </c>
      <c r="ED236" s="13">
        <v>1485</v>
      </c>
      <c r="EE236" s="13">
        <v>21125</v>
      </c>
      <c r="EF236" s="13">
        <v>47161</v>
      </c>
      <c r="EG236" s="13">
        <v>68286</v>
      </c>
    </row>
    <row r="237" spans="1:137" x14ac:dyDescent="0.3">
      <c r="A237" s="10" t="s">
        <v>83</v>
      </c>
      <c r="B237" s="11" t="s">
        <v>84</v>
      </c>
      <c r="C237" s="12" t="s">
        <v>136</v>
      </c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4"/>
      <c r="T237" s="14"/>
      <c r="U237" s="14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</row>
    <row r="238" spans="1:137" x14ac:dyDescent="0.3">
      <c r="A238" s="10" t="s">
        <v>83</v>
      </c>
      <c r="B238" s="11" t="s">
        <v>85</v>
      </c>
      <c r="C238" s="12" t="s">
        <v>136</v>
      </c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4"/>
      <c r="T238" s="14"/>
      <c r="U238" s="14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</row>
    <row r="239" spans="1:137" x14ac:dyDescent="0.3">
      <c r="A239" s="10" t="s">
        <v>83</v>
      </c>
      <c r="B239" s="11" t="s">
        <v>86</v>
      </c>
      <c r="C239" s="12" t="s">
        <v>136</v>
      </c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4"/>
      <c r="T239" s="14"/>
      <c r="U239" s="14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</row>
    <row r="240" spans="1:137" x14ac:dyDescent="0.3">
      <c r="A240" s="10" t="s">
        <v>83</v>
      </c>
      <c r="B240" s="11" t="s">
        <v>87</v>
      </c>
      <c r="C240" s="12" t="s">
        <v>136</v>
      </c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4"/>
      <c r="T240" s="14"/>
      <c r="U240" s="14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</row>
    <row r="241" spans="1:137" x14ac:dyDescent="0.3">
      <c r="A241" s="10" t="s">
        <v>89</v>
      </c>
      <c r="B241" s="17" t="s">
        <v>90</v>
      </c>
      <c r="C241" s="12" t="s">
        <v>136</v>
      </c>
      <c r="D241" s="13">
        <v>22131</v>
      </c>
      <c r="E241" s="13">
        <v>20646</v>
      </c>
      <c r="F241" s="13">
        <v>136091</v>
      </c>
      <c r="G241" s="13">
        <v>4186.6666666666661</v>
      </c>
      <c r="H241" s="13">
        <v>3673</v>
      </c>
      <c r="I241" s="13">
        <v>24860</v>
      </c>
      <c r="J241" s="13">
        <v>749</v>
      </c>
      <c r="K241" s="13">
        <v>542</v>
      </c>
      <c r="L241" s="13">
        <v>207</v>
      </c>
      <c r="M241" s="13">
        <v>239</v>
      </c>
      <c r="N241" s="13">
        <v>264</v>
      </c>
      <c r="O241" s="13">
        <v>0</v>
      </c>
      <c r="P241" s="13">
        <v>485</v>
      </c>
      <c r="Q241" s="13">
        <v>505</v>
      </c>
      <c r="R241" s="13">
        <v>24</v>
      </c>
      <c r="S241" s="14">
        <v>347</v>
      </c>
      <c r="T241" s="14">
        <v>448</v>
      </c>
      <c r="U241" s="14">
        <v>2435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  <c r="AF241" s="13">
        <v>0</v>
      </c>
      <c r="AG241" s="13">
        <v>0</v>
      </c>
      <c r="AH241" s="13">
        <v>432</v>
      </c>
      <c r="AI241" s="13">
        <v>56980</v>
      </c>
      <c r="AJ241" s="13">
        <v>31265</v>
      </c>
      <c r="AK241" s="13">
        <v>25715</v>
      </c>
      <c r="AL241" s="13">
        <v>39955</v>
      </c>
      <c r="AM241" s="13">
        <v>22172</v>
      </c>
      <c r="AN241" s="13">
        <v>17783</v>
      </c>
      <c r="AO241" s="13">
        <v>152067</v>
      </c>
      <c r="AP241" s="13">
        <v>131230.6190724062</v>
      </c>
      <c r="AQ241" s="13">
        <v>40908</v>
      </c>
      <c r="AR241" s="13">
        <v>26046</v>
      </c>
      <c r="AS241" s="13">
        <v>20814</v>
      </c>
      <c r="AT241" s="13">
        <v>17882</v>
      </c>
      <c r="AU241" s="13">
        <v>14492</v>
      </c>
      <c r="AV241" s="13">
        <v>11245</v>
      </c>
      <c r="AW241" s="13">
        <v>3623</v>
      </c>
      <c r="AX241" s="13">
        <v>5138</v>
      </c>
      <c r="AY241" s="13">
        <v>4711</v>
      </c>
      <c r="AZ241" s="13">
        <v>2835</v>
      </c>
      <c r="BA241" s="13">
        <v>3199</v>
      </c>
      <c r="BB241" s="13">
        <v>2527</v>
      </c>
      <c r="BC241" s="13">
        <v>25356</v>
      </c>
      <c r="BD241" s="13">
        <v>40921</v>
      </c>
      <c r="BE241" s="13">
        <v>31711</v>
      </c>
      <c r="BF241" s="13">
        <v>25568</v>
      </c>
      <c r="BG241" s="13">
        <v>21328</v>
      </c>
      <c r="BH241" s="13">
        <v>16851</v>
      </c>
      <c r="BI241" s="13">
        <v>34602</v>
      </c>
      <c r="BJ241" s="13">
        <v>34869</v>
      </c>
      <c r="BK241" s="13">
        <v>26769</v>
      </c>
      <c r="BL241" s="13">
        <v>21792</v>
      </c>
      <c r="BM241" s="13">
        <v>18176</v>
      </c>
      <c r="BN241" s="13">
        <v>14358</v>
      </c>
      <c r="BO241" s="13">
        <v>10952</v>
      </c>
      <c r="BP241" s="13">
        <v>4627</v>
      </c>
      <c r="BQ241" s="13">
        <v>3626</v>
      </c>
      <c r="BR241" s="13">
        <v>2997</v>
      </c>
      <c r="BS241" s="13">
        <v>2446</v>
      </c>
      <c r="BT241" s="13">
        <v>1884</v>
      </c>
      <c r="BU241" s="13">
        <v>3315</v>
      </c>
      <c r="BV241" s="13">
        <v>4101</v>
      </c>
      <c r="BW241" s="13">
        <v>3165</v>
      </c>
      <c r="BX241" s="13">
        <v>2587</v>
      </c>
      <c r="BY241" s="13">
        <v>1086</v>
      </c>
      <c r="BZ241" s="13">
        <v>151</v>
      </c>
      <c r="CA241" s="13">
        <v>9810</v>
      </c>
      <c r="CB241" s="13">
        <v>5502.5715780936953</v>
      </c>
      <c r="CC241" s="13">
        <v>4307.4284219063047</v>
      </c>
      <c r="CD241" s="13">
        <v>7330</v>
      </c>
      <c r="CE241" s="13">
        <v>3986.7952839505333</v>
      </c>
      <c r="CF241" s="13">
        <v>3343.2047160494667</v>
      </c>
      <c r="CG241" s="13">
        <v>29123</v>
      </c>
      <c r="CH241" s="13">
        <v>24236</v>
      </c>
      <c r="CI241" s="13">
        <v>7103</v>
      </c>
      <c r="CJ241" s="13">
        <v>4825</v>
      </c>
      <c r="CK241" s="13">
        <v>4395</v>
      </c>
      <c r="CL241" s="13">
        <v>3640</v>
      </c>
      <c r="CM241" s="13">
        <v>2845</v>
      </c>
      <c r="CN241" s="13">
        <v>3106</v>
      </c>
      <c r="CO241" s="13">
        <v>1055</v>
      </c>
      <c r="CP241" s="13">
        <v>726</v>
      </c>
      <c r="CQ241" s="13">
        <v>642</v>
      </c>
      <c r="CR241" s="13">
        <v>522</v>
      </c>
      <c r="CS241" s="13">
        <v>409</v>
      </c>
      <c r="CT241" s="13">
        <v>464</v>
      </c>
      <c r="CU241" s="13">
        <v>8557</v>
      </c>
      <c r="CV241" s="13">
        <v>5836</v>
      </c>
      <c r="CW241" s="13">
        <v>5271</v>
      </c>
      <c r="CX241" s="13">
        <v>4340</v>
      </c>
      <c r="CY241" s="13">
        <v>3395</v>
      </c>
      <c r="CZ241" s="13">
        <v>3752</v>
      </c>
      <c r="DA241" s="13">
        <v>8744</v>
      </c>
      <c r="DB241" s="13">
        <v>6951</v>
      </c>
      <c r="DC241" s="13">
        <v>6075</v>
      </c>
      <c r="DD241" s="13">
        <v>4688</v>
      </c>
      <c r="DE241" s="13">
        <v>3836</v>
      </c>
      <c r="DF241" s="13">
        <v>4037</v>
      </c>
      <c r="DG241" s="13">
        <v>1185</v>
      </c>
      <c r="DH241" s="13">
        <v>917</v>
      </c>
      <c r="DI241" s="13">
        <v>788</v>
      </c>
      <c r="DJ241" s="13">
        <v>607</v>
      </c>
      <c r="DK241" s="13">
        <v>493</v>
      </c>
      <c r="DL241" s="13">
        <v>543</v>
      </c>
      <c r="DM241" s="13">
        <v>4713</v>
      </c>
      <c r="DN241" s="13">
        <v>3437</v>
      </c>
      <c r="DO241" s="13">
        <v>2846</v>
      </c>
      <c r="DP241" s="13">
        <v>2179</v>
      </c>
      <c r="DQ241" s="13">
        <v>1741</v>
      </c>
      <c r="DR241" s="13">
        <v>44</v>
      </c>
      <c r="DS241" s="13">
        <v>5674</v>
      </c>
      <c r="DT241" s="13">
        <v>0</v>
      </c>
      <c r="DU241" s="13">
        <v>2269</v>
      </c>
      <c r="DV241" s="13">
        <v>0</v>
      </c>
      <c r="DW241" s="13">
        <v>0</v>
      </c>
      <c r="DX241" s="13">
        <v>0</v>
      </c>
      <c r="DY241" s="13">
        <v>3979</v>
      </c>
      <c r="DZ241" s="13">
        <v>0</v>
      </c>
      <c r="EA241" s="13">
        <v>1119</v>
      </c>
      <c r="EB241" s="13">
        <v>0</v>
      </c>
      <c r="EC241" s="13">
        <v>430</v>
      </c>
      <c r="ED241" s="13">
        <v>1058</v>
      </c>
      <c r="EE241" s="13">
        <v>0</v>
      </c>
      <c r="EF241" s="13">
        <v>0</v>
      </c>
      <c r="EG241" s="13">
        <v>0</v>
      </c>
    </row>
    <row r="242" spans="1:137" x14ac:dyDescent="0.3">
      <c r="A242" s="10" t="s">
        <v>89</v>
      </c>
      <c r="B242" s="11" t="s">
        <v>91</v>
      </c>
      <c r="C242" s="12" t="s">
        <v>136</v>
      </c>
      <c r="D242" s="13">
        <v>9081</v>
      </c>
      <c r="E242" s="13">
        <v>9297</v>
      </c>
      <c r="F242" s="13">
        <v>75890</v>
      </c>
      <c r="G242" s="13">
        <v>2529.6000000000004</v>
      </c>
      <c r="H242" s="13">
        <v>2557</v>
      </c>
      <c r="I242" s="13">
        <v>29848.600000000002</v>
      </c>
      <c r="J242" s="13">
        <v>497</v>
      </c>
      <c r="K242" s="13">
        <v>314</v>
      </c>
      <c r="L242" s="13">
        <v>183</v>
      </c>
      <c r="M242" s="13">
        <v>485</v>
      </c>
      <c r="N242" s="13">
        <v>367</v>
      </c>
      <c r="O242" s="13">
        <v>61</v>
      </c>
      <c r="P242" s="13">
        <v>174</v>
      </c>
      <c r="Q242" s="13">
        <v>482</v>
      </c>
      <c r="R242" s="13">
        <v>187</v>
      </c>
      <c r="S242" s="14">
        <v>967</v>
      </c>
      <c r="T242" s="14">
        <v>1678</v>
      </c>
      <c r="U242" s="14">
        <v>493</v>
      </c>
      <c r="V242" s="13">
        <v>4</v>
      </c>
      <c r="W242" s="13">
        <v>0</v>
      </c>
      <c r="X242" s="13">
        <v>2</v>
      </c>
      <c r="Y242" s="13">
        <v>10</v>
      </c>
      <c r="Z242" s="13">
        <v>0</v>
      </c>
      <c r="AA242" s="13">
        <v>0</v>
      </c>
      <c r="AB242" s="13">
        <v>12</v>
      </c>
      <c r="AC242" s="13">
        <v>0</v>
      </c>
      <c r="AD242" s="13">
        <v>0</v>
      </c>
      <c r="AE242" s="13">
        <v>0</v>
      </c>
      <c r="AF242" s="13">
        <v>0</v>
      </c>
      <c r="AG242" s="13">
        <v>0</v>
      </c>
      <c r="AH242" s="13">
        <v>117</v>
      </c>
      <c r="AI242" s="13">
        <v>18596</v>
      </c>
      <c r="AJ242" s="13">
        <v>14488.550007746489</v>
      </c>
      <c r="AK242" s="13">
        <v>4107.4499922535115</v>
      </c>
      <c r="AL242" s="13">
        <v>13205</v>
      </c>
      <c r="AM242" s="13">
        <v>6835</v>
      </c>
      <c r="AN242" s="13">
        <v>6370</v>
      </c>
      <c r="AO242" s="13">
        <v>84586</v>
      </c>
      <c r="AP242" s="13">
        <v>69522</v>
      </c>
      <c r="AQ242" s="13">
        <v>20537</v>
      </c>
      <c r="AR242" s="13">
        <v>16397</v>
      </c>
      <c r="AS242" s="13">
        <v>14106</v>
      </c>
      <c r="AT242" s="13">
        <v>12138</v>
      </c>
      <c r="AU242" s="13">
        <v>10128</v>
      </c>
      <c r="AV242" s="13">
        <v>8178</v>
      </c>
      <c r="AW242" s="13">
        <v>3615</v>
      </c>
      <c r="AX242" s="13">
        <v>3147</v>
      </c>
      <c r="AY242" s="13">
        <v>2290</v>
      </c>
      <c r="AZ242" s="13">
        <v>2056</v>
      </c>
      <c r="BA242" s="13">
        <v>1818</v>
      </c>
      <c r="BB242" s="13">
        <v>1508</v>
      </c>
      <c r="BC242" s="13">
        <v>22136</v>
      </c>
      <c r="BD242" s="13">
        <v>17394</v>
      </c>
      <c r="BE242" s="13">
        <v>14635</v>
      </c>
      <c r="BF242" s="13">
        <v>12082</v>
      </c>
      <c r="BG242" s="13">
        <v>11056</v>
      </c>
      <c r="BH242" s="13">
        <v>7087</v>
      </c>
      <c r="BI242" s="13">
        <v>17071</v>
      </c>
      <c r="BJ242" s="13">
        <v>13566</v>
      </c>
      <c r="BK242" s="13">
        <v>11160</v>
      </c>
      <c r="BL242" s="13">
        <v>10164</v>
      </c>
      <c r="BM242" s="13">
        <v>8713</v>
      </c>
      <c r="BN242" s="13">
        <v>7347</v>
      </c>
      <c r="BO242" s="13">
        <v>3383</v>
      </c>
      <c r="BP242" s="13">
        <v>2875</v>
      </c>
      <c r="BQ242" s="13">
        <v>2525</v>
      </c>
      <c r="BR242" s="13">
        <v>2030</v>
      </c>
      <c r="BS242" s="13">
        <v>1887</v>
      </c>
      <c r="BT242" s="13">
        <v>1504</v>
      </c>
      <c r="BU242" s="13">
        <v>2044</v>
      </c>
      <c r="BV242" s="13">
        <v>1643</v>
      </c>
      <c r="BW242" s="13">
        <v>1367</v>
      </c>
      <c r="BX242" s="13">
        <v>1218</v>
      </c>
      <c r="BY242" s="13">
        <v>1059</v>
      </c>
      <c r="BZ242" s="13">
        <v>51</v>
      </c>
      <c r="CA242" s="13">
        <v>5232</v>
      </c>
      <c r="CB242" s="13">
        <v>3982.6433221402804</v>
      </c>
      <c r="CC242" s="13">
        <v>1249.3566778597194</v>
      </c>
      <c r="CD242" s="13">
        <v>3483</v>
      </c>
      <c r="CE242" s="13">
        <v>2274.8479854047264</v>
      </c>
      <c r="CF242" s="13">
        <v>1208.1520145952738</v>
      </c>
      <c r="CG242" s="13">
        <v>30001.600000000002</v>
      </c>
      <c r="CH242" s="13">
        <v>27168.720000000001</v>
      </c>
      <c r="CI242" s="13">
        <v>6069</v>
      </c>
      <c r="CJ242" s="13">
        <v>5028</v>
      </c>
      <c r="CK242" s="13">
        <v>3979</v>
      </c>
      <c r="CL242" s="13">
        <v>3350</v>
      </c>
      <c r="CM242" s="13">
        <v>2744</v>
      </c>
      <c r="CN242" s="13">
        <v>2060</v>
      </c>
      <c r="CO242" s="13">
        <v>1235</v>
      </c>
      <c r="CP242" s="13">
        <v>1047</v>
      </c>
      <c r="CQ242" s="13">
        <v>870</v>
      </c>
      <c r="CR242" s="13">
        <v>798</v>
      </c>
      <c r="CS242" s="13">
        <v>703</v>
      </c>
      <c r="CT242" s="13">
        <v>555</v>
      </c>
      <c r="CU242" s="13">
        <v>6086</v>
      </c>
      <c r="CV242" s="13">
        <v>3307</v>
      </c>
      <c r="CW242" s="13">
        <v>4279</v>
      </c>
      <c r="CX242" s="13">
        <v>3260</v>
      </c>
      <c r="CY242" s="13">
        <v>2743</v>
      </c>
      <c r="CZ242" s="13">
        <v>2523</v>
      </c>
      <c r="DA242" s="13">
        <v>4065</v>
      </c>
      <c r="DB242" s="13">
        <v>3665</v>
      </c>
      <c r="DC242" s="13">
        <v>3505</v>
      </c>
      <c r="DD242" s="13">
        <v>3397</v>
      </c>
      <c r="DE242" s="13">
        <v>2787</v>
      </c>
      <c r="DF242" s="13">
        <v>2617</v>
      </c>
      <c r="DG242" s="13">
        <v>694</v>
      </c>
      <c r="DH242" s="13">
        <v>656</v>
      </c>
      <c r="DI242" s="13">
        <v>508</v>
      </c>
      <c r="DJ242" s="13">
        <v>502</v>
      </c>
      <c r="DK242" s="13">
        <v>410</v>
      </c>
      <c r="DL242" s="13">
        <v>294</v>
      </c>
      <c r="DM242" s="13">
        <v>3258</v>
      </c>
      <c r="DN242" s="13">
        <v>2564</v>
      </c>
      <c r="DO242" s="13">
        <v>1723</v>
      </c>
      <c r="DP242" s="13">
        <v>2116</v>
      </c>
      <c r="DQ242" s="13">
        <v>1423</v>
      </c>
      <c r="DR242" s="13">
        <v>32</v>
      </c>
      <c r="DS242" s="13">
        <v>2032</v>
      </c>
      <c r="DT242" s="13">
        <v>0</v>
      </c>
      <c r="DU242" s="13">
        <v>837</v>
      </c>
      <c r="DV242" s="13">
        <v>0</v>
      </c>
      <c r="DW242" s="13">
        <v>115</v>
      </c>
      <c r="DX242" s="13">
        <v>0</v>
      </c>
      <c r="DY242" s="13">
        <v>1451</v>
      </c>
      <c r="DZ242" s="13">
        <v>0</v>
      </c>
      <c r="EA242" s="13">
        <v>97</v>
      </c>
      <c r="EB242" s="13">
        <v>0</v>
      </c>
      <c r="EC242" s="13">
        <v>225</v>
      </c>
      <c r="ED242" s="13">
        <v>418</v>
      </c>
      <c r="EE242" s="13">
        <v>30268</v>
      </c>
      <c r="EF242" s="13">
        <v>43044</v>
      </c>
      <c r="EG242" s="13">
        <v>73312</v>
      </c>
    </row>
    <row r="243" spans="1:137" x14ac:dyDescent="0.3">
      <c r="A243" s="10" t="s">
        <v>89</v>
      </c>
      <c r="B243" s="11" t="s">
        <v>92</v>
      </c>
      <c r="C243" s="12" t="s">
        <v>136</v>
      </c>
      <c r="D243" s="13">
        <v>14850</v>
      </c>
      <c r="E243" s="13">
        <v>14538.60465116279</v>
      </c>
      <c r="F243" s="13">
        <v>75998.620689655174</v>
      </c>
      <c r="G243" s="13">
        <v>6031</v>
      </c>
      <c r="H243" s="13">
        <v>6691</v>
      </c>
      <c r="I243" s="13">
        <v>24480.666666666664</v>
      </c>
      <c r="J243" s="13">
        <v>512</v>
      </c>
      <c r="K243" s="13">
        <v>346</v>
      </c>
      <c r="L243" s="13">
        <v>166</v>
      </c>
      <c r="M243" s="13">
        <v>509</v>
      </c>
      <c r="N243" s="13">
        <v>33</v>
      </c>
      <c r="O243" s="13">
        <v>8</v>
      </c>
      <c r="P243" s="13">
        <v>479</v>
      </c>
      <c r="Q243" s="13">
        <v>510</v>
      </c>
      <c r="R243" s="13">
        <v>6</v>
      </c>
      <c r="S243" s="14">
        <v>184</v>
      </c>
      <c r="T243" s="14">
        <v>234</v>
      </c>
      <c r="U243" s="14">
        <v>2258</v>
      </c>
      <c r="V243" s="13">
        <v>0</v>
      </c>
      <c r="W243" s="13">
        <v>0</v>
      </c>
      <c r="X243" s="13">
        <v>2</v>
      </c>
      <c r="Y243" s="13">
        <v>0</v>
      </c>
      <c r="Z243" s="13">
        <v>16</v>
      </c>
      <c r="AA243" s="13">
        <v>0</v>
      </c>
      <c r="AB243" s="13">
        <v>5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93</v>
      </c>
      <c r="AI243" s="13">
        <v>29400</v>
      </c>
      <c r="AJ243" s="13">
        <v>18641</v>
      </c>
      <c r="AK243" s="13">
        <v>10759</v>
      </c>
      <c r="AL243" s="13">
        <v>17647</v>
      </c>
      <c r="AM243" s="13">
        <v>9095</v>
      </c>
      <c r="AN243" s="13">
        <v>8552</v>
      </c>
      <c r="AO243" s="13">
        <v>78083</v>
      </c>
      <c r="AP243" s="13">
        <v>59446</v>
      </c>
      <c r="AQ243" s="13">
        <v>27853</v>
      </c>
      <c r="AR243" s="13">
        <v>13646</v>
      </c>
      <c r="AS243" s="13">
        <v>9571</v>
      </c>
      <c r="AT243" s="13">
        <v>8121</v>
      </c>
      <c r="AU243" s="13">
        <v>7774</v>
      </c>
      <c r="AV243" s="13">
        <v>4509</v>
      </c>
      <c r="AW243" s="13">
        <v>4540</v>
      </c>
      <c r="AX243" s="13">
        <v>4222</v>
      </c>
      <c r="AY243" s="13">
        <v>2492</v>
      </c>
      <c r="AZ243" s="13">
        <v>2142</v>
      </c>
      <c r="BA243" s="13">
        <v>640</v>
      </c>
      <c r="BB243" s="13">
        <v>453</v>
      </c>
      <c r="BC243" s="13">
        <v>32395</v>
      </c>
      <c r="BD243" s="13">
        <v>17867</v>
      </c>
      <c r="BE243" s="13">
        <v>12063</v>
      </c>
      <c r="BF243" s="13">
        <v>10266</v>
      </c>
      <c r="BG243" s="13">
        <v>8416</v>
      </c>
      <c r="BH243" s="13">
        <v>4960</v>
      </c>
      <c r="BI243" s="13">
        <v>28276</v>
      </c>
      <c r="BJ243" s="13">
        <v>13848</v>
      </c>
      <c r="BK243" s="13">
        <v>9714</v>
      </c>
      <c r="BL243" s="13">
        <v>8243</v>
      </c>
      <c r="BM243" s="13">
        <v>7891</v>
      </c>
      <c r="BN243" s="13">
        <v>4577</v>
      </c>
      <c r="BO243" s="13">
        <v>4608</v>
      </c>
      <c r="BP243" s="13">
        <v>4285</v>
      </c>
      <c r="BQ243" s="13">
        <v>2529</v>
      </c>
      <c r="BR243" s="13">
        <v>2175</v>
      </c>
      <c r="BS243" s="13">
        <v>650</v>
      </c>
      <c r="BT243" s="13">
        <v>460</v>
      </c>
      <c r="BU243" s="13">
        <v>7135</v>
      </c>
      <c r="BV243" s="13">
        <v>3934</v>
      </c>
      <c r="BW243" s="13">
        <v>2655</v>
      </c>
      <c r="BX243" s="13">
        <v>2259</v>
      </c>
      <c r="BY243" s="13">
        <v>1853</v>
      </c>
      <c r="BZ243" s="13">
        <v>252</v>
      </c>
      <c r="CA243" s="13">
        <v>17993</v>
      </c>
      <c r="CB243" s="13">
        <v>12754.573670212767</v>
      </c>
      <c r="CC243" s="13">
        <v>5238.4263297872349</v>
      </c>
      <c r="CD243" s="13">
        <v>5700</v>
      </c>
      <c r="CE243" s="13">
        <v>3812.4742990654204</v>
      </c>
      <c r="CF243" s="13">
        <v>1887.5257009345794</v>
      </c>
      <c r="CG243" s="13">
        <v>25860</v>
      </c>
      <c r="CH243" s="13">
        <v>22413</v>
      </c>
      <c r="CI243" s="13">
        <v>7648</v>
      </c>
      <c r="CJ243" s="13">
        <v>7374</v>
      </c>
      <c r="CK243" s="13">
        <v>2342</v>
      </c>
      <c r="CL243" s="13">
        <v>2100</v>
      </c>
      <c r="CM243" s="13">
        <v>1628</v>
      </c>
      <c r="CN243" s="13">
        <v>3031</v>
      </c>
      <c r="CO243" s="13">
        <v>252</v>
      </c>
      <c r="CP243" s="13">
        <v>281</v>
      </c>
      <c r="CQ243" s="13">
        <v>66</v>
      </c>
      <c r="CR243" s="13">
        <v>77</v>
      </c>
      <c r="CS243" s="13">
        <v>71</v>
      </c>
      <c r="CT243" s="13">
        <v>336</v>
      </c>
      <c r="CU243" s="13">
        <v>7900</v>
      </c>
      <c r="CV243" s="13">
        <v>7662</v>
      </c>
      <c r="CW243" s="13">
        <v>2407</v>
      </c>
      <c r="CX243" s="13">
        <v>2177</v>
      </c>
      <c r="CY243" s="13">
        <v>1700</v>
      </c>
      <c r="CZ243" s="13">
        <v>3368</v>
      </c>
      <c r="DA243" s="13">
        <v>7728</v>
      </c>
      <c r="DB243" s="13">
        <v>7448</v>
      </c>
      <c r="DC243" s="13">
        <v>2367</v>
      </c>
      <c r="DD243" s="13">
        <v>2121</v>
      </c>
      <c r="DE243" s="13">
        <v>1646</v>
      </c>
      <c r="DF243" s="13">
        <v>3063</v>
      </c>
      <c r="DG243" s="13">
        <v>254</v>
      </c>
      <c r="DH243" s="13">
        <v>283</v>
      </c>
      <c r="DI243" s="13">
        <v>67</v>
      </c>
      <c r="DJ243" s="13">
        <v>79</v>
      </c>
      <c r="DK243" s="13">
        <v>72</v>
      </c>
      <c r="DL243" s="13">
        <v>339</v>
      </c>
      <c r="DM243" s="13">
        <v>2808</v>
      </c>
      <c r="DN243" s="13">
        <v>2722</v>
      </c>
      <c r="DO243" s="13">
        <v>849</v>
      </c>
      <c r="DP243" s="13">
        <v>774</v>
      </c>
      <c r="DQ243" s="13">
        <v>603</v>
      </c>
      <c r="DR243" s="13">
        <v>247</v>
      </c>
      <c r="DS243" s="13">
        <v>2532</v>
      </c>
      <c r="DT243" s="13">
        <v>0</v>
      </c>
      <c r="DU243" s="13">
        <v>1772</v>
      </c>
      <c r="DV243" s="13">
        <v>0</v>
      </c>
      <c r="DW243" s="13">
        <v>600</v>
      </c>
      <c r="DX243" s="13">
        <v>0</v>
      </c>
      <c r="DY243" s="13">
        <v>1875</v>
      </c>
      <c r="DZ243" s="13">
        <v>0</v>
      </c>
      <c r="EA243" s="13">
        <v>427</v>
      </c>
      <c r="EB243" s="13">
        <v>0</v>
      </c>
      <c r="EC243" s="13">
        <v>122</v>
      </c>
      <c r="ED243" s="13">
        <v>2843</v>
      </c>
      <c r="EE243" s="13">
        <v>0</v>
      </c>
      <c r="EF243" s="13">
        <v>0</v>
      </c>
      <c r="EG243" s="13">
        <v>0</v>
      </c>
    </row>
    <row r="244" spans="1:137" x14ac:dyDescent="0.3">
      <c r="A244" s="10" t="s">
        <v>89</v>
      </c>
      <c r="B244" s="11" t="s">
        <v>93</v>
      </c>
      <c r="C244" s="12" t="s">
        <v>136</v>
      </c>
      <c r="D244" s="13">
        <v>12888</v>
      </c>
      <c r="E244" s="13">
        <v>5926</v>
      </c>
      <c r="F244" s="13">
        <v>64418</v>
      </c>
      <c r="G244" s="13">
        <v>6744</v>
      </c>
      <c r="H244" s="13">
        <v>6208</v>
      </c>
      <c r="I244" s="13">
        <v>29256</v>
      </c>
      <c r="J244" s="13">
        <v>1175</v>
      </c>
      <c r="K244" s="13">
        <v>753</v>
      </c>
      <c r="L244" s="13">
        <v>422</v>
      </c>
      <c r="M244" s="13">
        <v>1033</v>
      </c>
      <c r="N244" s="13">
        <v>172</v>
      </c>
      <c r="O244" s="13">
        <v>40</v>
      </c>
      <c r="P244" s="13">
        <v>999</v>
      </c>
      <c r="Q244" s="13">
        <v>1039</v>
      </c>
      <c r="R244" s="13">
        <v>36</v>
      </c>
      <c r="S244" s="14">
        <v>675</v>
      </c>
      <c r="T244" s="14">
        <v>80</v>
      </c>
      <c r="U244" s="14">
        <v>8685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>
        <v>0</v>
      </c>
      <c r="AC244" s="13">
        <v>0</v>
      </c>
      <c r="AD244" s="13">
        <v>12649</v>
      </c>
      <c r="AE244" s="13">
        <v>2362</v>
      </c>
      <c r="AF244" s="13">
        <v>0</v>
      </c>
      <c r="AG244" s="13">
        <v>37</v>
      </c>
      <c r="AH244" s="13">
        <v>309</v>
      </c>
      <c r="AI244" s="13">
        <v>20741</v>
      </c>
      <c r="AJ244" s="13">
        <v>13811</v>
      </c>
      <c r="AK244" s="13">
        <v>6930</v>
      </c>
      <c r="AL244" s="13">
        <v>12439</v>
      </c>
      <c r="AM244" s="13">
        <v>8887</v>
      </c>
      <c r="AN244" s="13">
        <v>3552</v>
      </c>
      <c r="AO244" s="13">
        <v>89418</v>
      </c>
      <c r="AP244" s="13">
        <v>64573</v>
      </c>
      <c r="AQ244" s="13">
        <v>0</v>
      </c>
      <c r="AR244" s="13">
        <v>45150</v>
      </c>
      <c r="AS244" s="13">
        <v>4131</v>
      </c>
      <c r="AT244" s="13">
        <v>29141</v>
      </c>
      <c r="AU244" s="13">
        <v>26588</v>
      </c>
      <c r="AV244" s="13">
        <v>21660</v>
      </c>
      <c r="AW244" s="13">
        <v>2259</v>
      </c>
      <c r="AX244" s="13">
        <v>2021</v>
      </c>
      <c r="AY244" s="13">
        <v>4748</v>
      </c>
      <c r="AZ244" s="13">
        <v>1574</v>
      </c>
      <c r="BA244" s="13">
        <v>942</v>
      </c>
      <c r="BB244" s="13">
        <v>579</v>
      </c>
      <c r="BC244" s="13">
        <v>55116</v>
      </c>
      <c r="BD244" s="13">
        <v>43617</v>
      </c>
      <c r="BE244" s="13">
        <v>37215</v>
      </c>
      <c r="BF244" s="13">
        <v>33456</v>
      </c>
      <c r="BG244" s="13">
        <v>28241</v>
      </c>
      <c r="BH244" s="13">
        <v>21003</v>
      </c>
      <c r="BI244" s="13">
        <v>0</v>
      </c>
      <c r="BJ244" s="13">
        <v>16122</v>
      </c>
      <c r="BK244" s="13">
        <v>11975</v>
      </c>
      <c r="BL244" s="13">
        <v>10326</v>
      </c>
      <c r="BM244" s="13">
        <v>8835</v>
      </c>
      <c r="BN244" s="13">
        <v>19552</v>
      </c>
      <c r="BO244" s="13">
        <v>867</v>
      </c>
      <c r="BP244" s="13">
        <v>734</v>
      </c>
      <c r="BQ244" s="13">
        <v>805</v>
      </c>
      <c r="BR244" s="13">
        <v>1315</v>
      </c>
      <c r="BS244" s="13">
        <v>1165</v>
      </c>
      <c r="BT244" s="13">
        <v>280</v>
      </c>
      <c r="BU244" s="13">
        <v>10064</v>
      </c>
      <c r="BV244" s="13">
        <v>7303</v>
      </c>
      <c r="BW244" s="13">
        <v>5504</v>
      </c>
      <c r="BX244" s="13">
        <v>5119</v>
      </c>
      <c r="BY244" s="13">
        <v>4462</v>
      </c>
      <c r="BZ244" s="13">
        <v>198</v>
      </c>
      <c r="CA244" s="13">
        <v>17869.600000000002</v>
      </c>
      <c r="CB244" s="13">
        <v>9259.4894763229586</v>
      </c>
      <c r="CC244" s="13">
        <v>8610.1105236770418</v>
      </c>
      <c r="CD244" s="13">
        <v>6999</v>
      </c>
      <c r="CE244" s="13">
        <v>3621.5009487920752</v>
      </c>
      <c r="CF244" s="13">
        <v>3377.4990512079248</v>
      </c>
      <c r="CG244" s="13">
        <v>36034</v>
      </c>
      <c r="CH244" s="13">
        <v>29278</v>
      </c>
      <c r="CI244" s="13">
        <v>15715</v>
      </c>
      <c r="CJ244" s="13">
        <v>10587</v>
      </c>
      <c r="CK244" s="13">
        <v>7559</v>
      </c>
      <c r="CL244" s="13">
        <v>4427</v>
      </c>
      <c r="CM244" s="13">
        <v>2812</v>
      </c>
      <c r="CN244" s="13">
        <v>3446</v>
      </c>
      <c r="CO244" s="13">
        <v>2086</v>
      </c>
      <c r="CP244" s="13">
        <v>2251</v>
      </c>
      <c r="CQ244" s="13">
        <v>1527</v>
      </c>
      <c r="CR244" s="13">
        <v>2025</v>
      </c>
      <c r="CS244" s="13">
        <v>2473</v>
      </c>
      <c r="CT244" s="13">
        <v>1735</v>
      </c>
      <c r="CU244" s="13">
        <v>14541</v>
      </c>
      <c r="CV244" s="13">
        <v>12309</v>
      </c>
      <c r="CW244" s="13">
        <v>9258</v>
      </c>
      <c r="CX244" s="13">
        <v>10104</v>
      </c>
      <c r="CY244" s="13">
        <v>4517</v>
      </c>
      <c r="CZ244" s="13">
        <v>4952</v>
      </c>
      <c r="DA244" s="13">
        <v>0</v>
      </c>
      <c r="DB244" s="13">
        <v>14335</v>
      </c>
      <c r="DC244" s="13">
        <v>8399</v>
      </c>
      <c r="DD244" s="13">
        <v>3325</v>
      </c>
      <c r="DE244" s="13">
        <v>2074</v>
      </c>
      <c r="DF244" s="13">
        <v>4061</v>
      </c>
      <c r="DG244" s="13">
        <v>2052</v>
      </c>
      <c r="DH244" s="13">
        <v>1020</v>
      </c>
      <c r="DI244" s="13">
        <v>794</v>
      </c>
      <c r="DJ244" s="13">
        <v>295</v>
      </c>
      <c r="DK244" s="13">
        <v>156</v>
      </c>
      <c r="DL244" s="13">
        <v>38</v>
      </c>
      <c r="DM244" s="13">
        <v>5284</v>
      </c>
      <c r="DN244" s="13">
        <v>6079</v>
      </c>
      <c r="DO244" s="13">
        <v>3980</v>
      </c>
      <c r="DP244" s="13">
        <v>1687</v>
      </c>
      <c r="DQ244" s="13">
        <v>1046</v>
      </c>
      <c r="DR244" s="13">
        <v>283</v>
      </c>
      <c r="DS244" s="13">
        <v>7741</v>
      </c>
      <c r="DT244" s="13">
        <v>0</v>
      </c>
      <c r="DU244" s="13">
        <v>3347</v>
      </c>
      <c r="DV244" s="13">
        <v>0</v>
      </c>
      <c r="DW244" s="13">
        <v>1609</v>
      </c>
      <c r="DX244" s="13">
        <v>0</v>
      </c>
      <c r="DY244" s="13">
        <v>7218</v>
      </c>
      <c r="DZ244" s="13">
        <v>0</v>
      </c>
      <c r="EA244" s="13">
        <v>1241</v>
      </c>
      <c r="EB244" s="13">
        <v>0</v>
      </c>
      <c r="EC244" s="13">
        <v>268</v>
      </c>
      <c r="ED244" s="13">
        <v>2382</v>
      </c>
      <c r="EE244" s="13">
        <v>0</v>
      </c>
      <c r="EF244" s="13">
        <v>0</v>
      </c>
      <c r="EG244" s="13">
        <v>0</v>
      </c>
    </row>
    <row r="245" spans="1:137" x14ac:dyDescent="0.3">
      <c r="A245" s="10" t="s">
        <v>89</v>
      </c>
      <c r="B245" s="11" t="s">
        <v>94</v>
      </c>
      <c r="C245" s="12" t="s">
        <v>136</v>
      </c>
      <c r="D245" s="13">
        <v>26441</v>
      </c>
      <c r="E245" s="13">
        <v>29937</v>
      </c>
      <c r="F245" s="13">
        <v>50887</v>
      </c>
      <c r="G245" s="13">
        <v>9648</v>
      </c>
      <c r="H245" s="13">
        <v>15299</v>
      </c>
      <c r="I245" s="13">
        <v>35082</v>
      </c>
      <c r="J245" s="13">
        <v>1059</v>
      </c>
      <c r="K245" s="13">
        <v>616</v>
      </c>
      <c r="L245" s="13">
        <v>443</v>
      </c>
      <c r="M245" s="13">
        <v>433</v>
      </c>
      <c r="N245" s="13">
        <v>42</v>
      </c>
      <c r="O245" s="13">
        <v>33</v>
      </c>
      <c r="P245" s="13">
        <v>1017</v>
      </c>
      <c r="Q245" s="13">
        <v>1059</v>
      </c>
      <c r="R245" s="13">
        <v>42</v>
      </c>
      <c r="S245" s="14">
        <v>951</v>
      </c>
      <c r="T245" s="14">
        <v>0</v>
      </c>
      <c r="U245" s="14">
        <v>5265</v>
      </c>
      <c r="V245" s="13">
        <v>148</v>
      </c>
      <c r="W245" s="13">
        <v>0</v>
      </c>
      <c r="X245" s="13">
        <v>0</v>
      </c>
      <c r="Y245" s="13">
        <v>0</v>
      </c>
      <c r="Z245" s="13">
        <v>117</v>
      </c>
      <c r="AA245" s="13">
        <v>31</v>
      </c>
      <c r="AB245" s="13">
        <v>31</v>
      </c>
      <c r="AC245" s="13">
        <v>0</v>
      </c>
      <c r="AD245" s="13">
        <v>0</v>
      </c>
      <c r="AE245" s="13">
        <v>0</v>
      </c>
      <c r="AF245" s="13">
        <v>0</v>
      </c>
      <c r="AG245" s="13">
        <v>18</v>
      </c>
      <c r="AH245" s="13">
        <v>244</v>
      </c>
      <c r="AI245" s="13">
        <v>71920</v>
      </c>
      <c r="AJ245" s="13">
        <v>38158</v>
      </c>
      <c r="AK245" s="13">
        <v>33762</v>
      </c>
      <c r="AL245" s="13">
        <v>53550</v>
      </c>
      <c r="AM245" s="13">
        <v>23361</v>
      </c>
      <c r="AN245" s="13">
        <v>30189</v>
      </c>
      <c r="AO245" s="13">
        <v>70456.25</v>
      </c>
      <c r="AP245" s="13">
        <v>45796.5625</v>
      </c>
      <c r="AQ245" s="13">
        <v>21532</v>
      </c>
      <c r="AR245" s="13">
        <v>11416</v>
      </c>
      <c r="AS245" s="13">
        <v>10405</v>
      </c>
      <c r="AT245" s="13">
        <v>9363</v>
      </c>
      <c r="AU245" s="13">
        <v>7412</v>
      </c>
      <c r="AV245" s="13">
        <v>7789</v>
      </c>
      <c r="AW245" s="13">
        <v>276</v>
      </c>
      <c r="AX245" s="13">
        <v>195</v>
      </c>
      <c r="AY245" s="13">
        <v>286</v>
      </c>
      <c r="AZ245" s="13">
        <v>319</v>
      </c>
      <c r="BA245" s="13">
        <v>204</v>
      </c>
      <c r="BB245" s="13">
        <v>255</v>
      </c>
      <c r="BC245" s="13">
        <v>24677</v>
      </c>
      <c r="BD245" s="13">
        <v>13652</v>
      </c>
      <c r="BE245" s="13">
        <v>10638</v>
      </c>
      <c r="BF245" s="13">
        <v>9011</v>
      </c>
      <c r="BG245" s="13">
        <v>8884</v>
      </c>
      <c r="BH245" s="13">
        <v>7722</v>
      </c>
      <c r="BI245" s="13">
        <v>25155</v>
      </c>
      <c r="BJ245" s="13">
        <v>14321</v>
      </c>
      <c r="BK245" s="13">
        <v>11705</v>
      </c>
      <c r="BL245" s="13">
        <v>11095</v>
      </c>
      <c r="BM245" s="13">
        <v>9150</v>
      </c>
      <c r="BN245" s="13">
        <v>10277</v>
      </c>
      <c r="BO245" s="13">
        <v>293</v>
      </c>
      <c r="BP245" s="13">
        <v>240</v>
      </c>
      <c r="BQ245" s="13">
        <v>399</v>
      </c>
      <c r="BR245" s="13">
        <v>313</v>
      </c>
      <c r="BS245" s="13">
        <v>474</v>
      </c>
      <c r="BT245" s="13">
        <v>361</v>
      </c>
      <c r="BU245" s="13">
        <v>13176</v>
      </c>
      <c r="BV245" s="13">
        <v>7641</v>
      </c>
      <c r="BW245" s="13">
        <v>5660</v>
      </c>
      <c r="BX245" s="13">
        <v>6024</v>
      </c>
      <c r="BY245" s="13">
        <v>5218</v>
      </c>
      <c r="BZ245" s="13">
        <v>97</v>
      </c>
      <c r="CA245" s="13">
        <v>31274</v>
      </c>
      <c r="CB245" s="13">
        <v>17323</v>
      </c>
      <c r="CC245" s="13">
        <v>13951</v>
      </c>
      <c r="CD245" s="13">
        <v>15597</v>
      </c>
      <c r="CE245" s="13">
        <v>8572</v>
      </c>
      <c r="CF245" s="13">
        <v>7025</v>
      </c>
      <c r="CG245" s="13">
        <v>48009</v>
      </c>
      <c r="CH245" s="13">
        <v>32705.600000000002</v>
      </c>
      <c r="CI245" s="13">
        <v>9194</v>
      </c>
      <c r="CJ245" s="13">
        <v>7440</v>
      </c>
      <c r="CK245" s="13">
        <v>4826</v>
      </c>
      <c r="CL245" s="13">
        <v>4598</v>
      </c>
      <c r="CM245" s="13">
        <v>4160</v>
      </c>
      <c r="CN245" s="13">
        <v>2782</v>
      </c>
      <c r="CO245" s="13">
        <v>277</v>
      </c>
      <c r="CP245" s="13">
        <v>328</v>
      </c>
      <c r="CQ245" s="13">
        <v>279</v>
      </c>
      <c r="CR245" s="13">
        <v>289</v>
      </c>
      <c r="CS245" s="13">
        <v>315</v>
      </c>
      <c r="CT245" s="13">
        <v>371</v>
      </c>
      <c r="CU245" s="13">
        <v>9234</v>
      </c>
      <c r="CV245" s="13">
        <v>7004</v>
      </c>
      <c r="CW245" s="13">
        <v>6336</v>
      </c>
      <c r="CX245" s="13">
        <v>5066</v>
      </c>
      <c r="CY245" s="13">
        <v>3629</v>
      </c>
      <c r="CZ245" s="13">
        <v>3404</v>
      </c>
      <c r="DA245" s="13">
        <v>10562</v>
      </c>
      <c r="DB245" s="13">
        <v>8840</v>
      </c>
      <c r="DC245" s="13">
        <v>5879</v>
      </c>
      <c r="DD245" s="13">
        <v>5691</v>
      </c>
      <c r="DE245" s="13">
        <v>4964</v>
      </c>
      <c r="DF245" s="13">
        <v>3416</v>
      </c>
      <c r="DG245" s="13">
        <v>282</v>
      </c>
      <c r="DH245" s="13">
        <v>346</v>
      </c>
      <c r="DI245" s="13">
        <v>238</v>
      </c>
      <c r="DJ245" s="13">
        <v>263</v>
      </c>
      <c r="DK245" s="13">
        <v>357</v>
      </c>
      <c r="DL245" s="13">
        <v>358</v>
      </c>
      <c r="DM245" s="13">
        <v>9931</v>
      </c>
      <c r="DN245" s="13">
        <v>4096</v>
      </c>
      <c r="DO245" s="13">
        <v>3520</v>
      </c>
      <c r="DP245" s="13">
        <v>2864</v>
      </c>
      <c r="DQ245" s="13">
        <v>2222</v>
      </c>
      <c r="DR245" s="13">
        <v>199</v>
      </c>
      <c r="DS245" s="13">
        <v>4920</v>
      </c>
      <c r="DT245" s="13">
        <v>999</v>
      </c>
      <c r="DU245" s="13">
        <v>3498</v>
      </c>
      <c r="DV245" s="13">
        <v>331</v>
      </c>
      <c r="DW245" s="13">
        <v>4920</v>
      </c>
      <c r="DX245" s="13">
        <v>999</v>
      </c>
      <c r="DY245" s="13">
        <v>4185</v>
      </c>
      <c r="DZ245" s="13">
        <v>0</v>
      </c>
      <c r="EA245" s="13">
        <v>820</v>
      </c>
      <c r="EB245" s="13">
        <v>181</v>
      </c>
      <c r="EC245" s="13">
        <v>286</v>
      </c>
      <c r="ED245" s="13">
        <v>2148</v>
      </c>
      <c r="EE245" s="13">
        <v>0</v>
      </c>
      <c r="EF245" s="13">
        <v>126249</v>
      </c>
      <c r="EG245" s="13">
        <v>126249</v>
      </c>
    </row>
    <row r="246" spans="1:137" x14ac:dyDescent="0.3">
      <c r="A246" s="10" t="s">
        <v>95</v>
      </c>
      <c r="B246" s="11" t="s">
        <v>96</v>
      </c>
      <c r="C246" s="12" t="s">
        <v>136</v>
      </c>
      <c r="D246" s="13">
        <v>10056</v>
      </c>
      <c r="E246" s="13">
        <v>10189</v>
      </c>
      <c r="F246" s="13">
        <v>76613.03333333334</v>
      </c>
      <c r="G246" s="13">
        <v>3479</v>
      </c>
      <c r="H246" s="13">
        <v>3126</v>
      </c>
      <c r="I246" s="13">
        <v>29232</v>
      </c>
      <c r="J246" s="13">
        <v>539</v>
      </c>
      <c r="K246" s="13">
        <v>334</v>
      </c>
      <c r="L246" s="13">
        <v>205</v>
      </c>
      <c r="M246" s="13">
        <v>532</v>
      </c>
      <c r="N246" s="13">
        <v>15</v>
      </c>
      <c r="O246" s="13">
        <v>7</v>
      </c>
      <c r="P246" s="13">
        <v>524</v>
      </c>
      <c r="Q246" s="13">
        <v>539</v>
      </c>
      <c r="R246" s="13">
        <v>8</v>
      </c>
      <c r="S246" s="14">
        <v>191</v>
      </c>
      <c r="T246" s="14">
        <v>138</v>
      </c>
      <c r="U246" s="14">
        <v>3255</v>
      </c>
      <c r="V246" s="13">
        <v>10</v>
      </c>
      <c r="W246" s="13">
        <v>0</v>
      </c>
      <c r="X246" s="13">
        <v>5</v>
      </c>
      <c r="Y246" s="13">
        <v>3</v>
      </c>
      <c r="Z246" s="13">
        <v>1</v>
      </c>
      <c r="AA246" s="13">
        <v>1</v>
      </c>
      <c r="AB246" s="13">
        <v>3</v>
      </c>
      <c r="AC246" s="13">
        <v>1</v>
      </c>
      <c r="AD246" s="13">
        <v>0</v>
      </c>
      <c r="AE246" s="13">
        <v>2</v>
      </c>
      <c r="AF246" s="13">
        <v>0</v>
      </c>
      <c r="AG246" s="13">
        <v>1</v>
      </c>
      <c r="AH246" s="13">
        <v>152</v>
      </c>
      <c r="AI246" s="13">
        <v>21887</v>
      </c>
      <c r="AJ246" s="13">
        <v>13104</v>
      </c>
      <c r="AK246" s="13">
        <v>8783</v>
      </c>
      <c r="AL246" s="13">
        <v>15449</v>
      </c>
      <c r="AM246" s="13">
        <v>9002</v>
      </c>
      <c r="AN246" s="13">
        <v>6447</v>
      </c>
      <c r="AO246" s="13">
        <v>87840</v>
      </c>
      <c r="AP246" s="13">
        <v>55097</v>
      </c>
      <c r="AQ246" s="13">
        <v>10591</v>
      </c>
      <c r="AR246" s="13">
        <v>8954</v>
      </c>
      <c r="AS246" s="13">
        <v>7611</v>
      </c>
      <c r="AT246" s="13">
        <v>6736</v>
      </c>
      <c r="AU246" s="13">
        <v>5400</v>
      </c>
      <c r="AV246" s="13">
        <v>4706</v>
      </c>
      <c r="AW246" s="13">
        <v>1092</v>
      </c>
      <c r="AX246" s="13">
        <v>1138</v>
      </c>
      <c r="AY246" s="13">
        <v>1156</v>
      </c>
      <c r="AZ246" s="13">
        <v>1238</v>
      </c>
      <c r="BA246" s="13">
        <v>1128</v>
      </c>
      <c r="BB246" s="13">
        <v>1294</v>
      </c>
      <c r="BC246" s="13">
        <v>13549</v>
      </c>
      <c r="BD246" s="13">
        <v>8767</v>
      </c>
      <c r="BE246" s="13">
        <v>7667</v>
      </c>
      <c r="BF246" s="13">
        <v>8473</v>
      </c>
      <c r="BG246" s="13">
        <v>10004</v>
      </c>
      <c r="BH246" s="13">
        <v>9399</v>
      </c>
      <c r="BI246" s="13">
        <v>11015</v>
      </c>
      <c r="BJ246" s="13">
        <v>9427</v>
      </c>
      <c r="BK246" s="13">
        <v>8185</v>
      </c>
      <c r="BL246" s="13">
        <v>6814</v>
      </c>
      <c r="BM246" s="13">
        <v>5464</v>
      </c>
      <c r="BN246" s="13">
        <v>5005</v>
      </c>
      <c r="BO246" s="13">
        <v>1162</v>
      </c>
      <c r="BP246" s="13">
        <v>1187</v>
      </c>
      <c r="BQ246" s="13">
        <v>1201</v>
      </c>
      <c r="BR246" s="13">
        <v>1294</v>
      </c>
      <c r="BS246" s="13">
        <v>1164</v>
      </c>
      <c r="BT246" s="13">
        <v>1318</v>
      </c>
      <c r="BU246" s="13">
        <v>1092</v>
      </c>
      <c r="BV246" s="13">
        <v>918</v>
      </c>
      <c r="BW246" s="13">
        <v>2233</v>
      </c>
      <c r="BX246" s="13">
        <v>2364</v>
      </c>
      <c r="BY246" s="13">
        <v>1057</v>
      </c>
      <c r="BZ246" s="13">
        <v>97</v>
      </c>
      <c r="CA246" s="13">
        <v>8313</v>
      </c>
      <c r="CB246" s="13">
        <v>4379</v>
      </c>
      <c r="CC246" s="13">
        <v>3934</v>
      </c>
      <c r="CD246" s="13">
        <v>3836.3</v>
      </c>
      <c r="CE246" s="13">
        <v>2106.3000000000002</v>
      </c>
      <c r="CF246" s="13">
        <v>1730</v>
      </c>
      <c r="CG246" s="13">
        <v>32335.25</v>
      </c>
      <c r="CH246" s="13">
        <v>18019</v>
      </c>
      <c r="CI246" s="13">
        <v>0</v>
      </c>
      <c r="CJ246" s="13">
        <v>0</v>
      </c>
      <c r="CK246" s="13">
        <v>1492</v>
      </c>
      <c r="CL246" s="13">
        <v>241</v>
      </c>
      <c r="CM246" s="13">
        <v>340</v>
      </c>
      <c r="CN246" s="13">
        <v>2023</v>
      </c>
      <c r="CO246" s="13">
        <v>4064</v>
      </c>
      <c r="CP246" s="13">
        <v>4064</v>
      </c>
      <c r="CQ246" s="13">
        <v>0</v>
      </c>
      <c r="CR246" s="13">
        <v>1868</v>
      </c>
      <c r="CS246" s="13">
        <v>1329</v>
      </c>
      <c r="CT246" s="13">
        <v>2046</v>
      </c>
      <c r="CU246" s="13">
        <v>5749</v>
      </c>
      <c r="CV246" s="13">
        <v>5170</v>
      </c>
      <c r="CW246" s="13">
        <v>4394</v>
      </c>
      <c r="CX246" s="13">
        <v>4412</v>
      </c>
      <c r="CY246" s="13">
        <v>3960</v>
      </c>
      <c r="CZ246" s="13">
        <v>4122</v>
      </c>
      <c r="DA246" s="13">
        <v>4361</v>
      </c>
      <c r="DB246" s="13">
        <v>3893</v>
      </c>
      <c r="DC246" s="13">
        <v>3319</v>
      </c>
      <c r="DD246" s="13">
        <v>3414</v>
      </c>
      <c r="DE246" s="13">
        <v>3386</v>
      </c>
      <c r="DF246" s="13">
        <v>2217</v>
      </c>
      <c r="DG246" s="13">
        <v>2304</v>
      </c>
      <c r="DH246" s="13">
        <v>2271</v>
      </c>
      <c r="DI246" s="13">
        <v>2292</v>
      </c>
      <c r="DJ246" s="13">
        <v>1839</v>
      </c>
      <c r="DK246" s="13">
        <v>1305</v>
      </c>
      <c r="DL246" s="13">
        <v>2023</v>
      </c>
      <c r="DM246" s="13">
        <v>2067</v>
      </c>
      <c r="DN246" s="13">
        <v>1619</v>
      </c>
      <c r="DO246" s="13">
        <v>1390</v>
      </c>
      <c r="DP246" s="13">
        <v>1379</v>
      </c>
      <c r="DQ246" s="13">
        <v>1170</v>
      </c>
      <c r="DR246" s="13">
        <v>42</v>
      </c>
      <c r="DS246" s="13">
        <v>2420</v>
      </c>
      <c r="DT246" s="13">
        <v>0</v>
      </c>
      <c r="DU246" s="13">
        <v>2404</v>
      </c>
      <c r="DV246" s="13">
        <v>579</v>
      </c>
      <c r="DW246" s="13">
        <v>540</v>
      </c>
      <c r="DX246" s="13">
        <v>130</v>
      </c>
      <c r="DY246" s="13">
        <v>1512</v>
      </c>
      <c r="DZ246" s="13">
        <v>1</v>
      </c>
      <c r="EA246" s="13">
        <v>1509</v>
      </c>
      <c r="EB246" s="13">
        <v>71</v>
      </c>
      <c r="EC246" s="13">
        <v>245</v>
      </c>
      <c r="ED246" s="13">
        <v>999</v>
      </c>
      <c r="EE246" s="13">
        <v>90</v>
      </c>
      <c r="EF246" s="13">
        <v>10144</v>
      </c>
      <c r="EG246" s="13">
        <v>10234</v>
      </c>
    </row>
    <row r="247" spans="1:137" x14ac:dyDescent="0.3">
      <c r="A247" s="10" t="s">
        <v>95</v>
      </c>
      <c r="B247" s="11" t="s">
        <v>97</v>
      </c>
      <c r="C247" s="12" t="s">
        <v>136</v>
      </c>
      <c r="D247" s="13">
        <v>7437</v>
      </c>
      <c r="E247" s="13">
        <v>7522.5</v>
      </c>
      <c r="F247" s="13">
        <v>35392.5</v>
      </c>
      <c r="G247" s="13">
        <v>2914</v>
      </c>
      <c r="H247" s="13">
        <v>3026</v>
      </c>
      <c r="I247" s="13">
        <v>27863.25</v>
      </c>
      <c r="J247" s="13">
        <v>314</v>
      </c>
      <c r="K247" s="13">
        <v>203</v>
      </c>
      <c r="L247" s="13">
        <v>111</v>
      </c>
      <c r="M247" s="13">
        <v>311</v>
      </c>
      <c r="N247" s="13">
        <v>217</v>
      </c>
      <c r="O247" s="13">
        <v>217</v>
      </c>
      <c r="P247" s="13">
        <v>97</v>
      </c>
      <c r="Q247" s="13">
        <v>314</v>
      </c>
      <c r="R247" s="13">
        <v>15</v>
      </c>
      <c r="S247" s="14">
        <v>141</v>
      </c>
      <c r="T247" s="14">
        <v>276</v>
      </c>
      <c r="U247" s="14">
        <v>1656</v>
      </c>
      <c r="V247" s="13">
        <v>3</v>
      </c>
      <c r="W247" s="13">
        <v>1</v>
      </c>
      <c r="X247" s="13">
        <v>1</v>
      </c>
      <c r="Y247" s="13">
        <v>0</v>
      </c>
      <c r="Z247" s="13">
        <v>0</v>
      </c>
      <c r="AA247" s="13">
        <v>1</v>
      </c>
      <c r="AB247" s="13">
        <v>3</v>
      </c>
      <c r="AC247" s="13">
        <v>0</v>
      </c>
      <c r="AD247" s="13">
        <v>3</v>
      </c>
      <c r="AE247" s="13">
        <v>0</v>
      </c>
      <c r="AF247" s="13">
        <v>0</v>
      </c>
      <c r="AG247" s="13">
        <v>0</v>
      </c>
      <c r="AH247" s="13">
        <v>0</v>
      </c>
      <c r="AI247" s="13">
        <v>15410</v>
      </c>
      <c r="AJ247" s="13">
        <v>7436</v>
      </c>
      <c r="AK247" s="13">
        <v>7974</v>
      </c>
      <c r="AL247" s="13">
        <v>11366</v>
      </c>
      <c r="AM247" s="13">
        <v>5534</v>
      </c>
      <c r="AN247" s="13">
        <v>5832</v>
      </c>
      <c r="AO247" s="13">
        <v>38101</v>
      </c>
      <c r="AP247" s="13">
        <v>27235</v>
      </c>
      <c r="AQ247" s="13">
        <v>6316</v>
      </c>
      <c r="AR247" s="13">
        <v>4620</v>
      </c>
      <c r="AS247" s="13">
        <v>4299</v>
      </c>
      <c r="AT247" s="13">
        <v>3912</v>
      </c>
      <c r="AU247" s="13">
        <v>3631</v>
      </c>
      <c r="AV247" s="13">
        <v>2863</v>
      </c>
      <c r="AW247" s="13">
        <v>1386</v>
      </c>
      <c r="AX247" s="13">
        <v>512</v>
      </c>
      <c r="AY247" s="13">
        <v>563</v>
      </c>
      <c r="AZ247" s="13">
        <v>514</v>
      </c>
      <c r="BA247" s="13">
        <v>493</v>
      </c>
      <c r="BB247" s="13">
        <v>157</v>
      </c>
      <c r="BC247" s="13">
        <v>8680</v>
      </c>
      <c r="BD247" s="13">
        <v>5138</v>
      </c>
      <c r="BE247" s="13">
        <v>6481</v>
      </c>
      <c r="BF247" s="13">
        <v>4515</v>
      </c>
      <c r="BG247" s="13">
        <v>4216</v>
      </c>
      <c r="BH247" s="13">
        <v>2863</v>
      </c>
      <c r="BI247" s="13">
        <v>5601</v>
      </c>
      <c r="BJ247" s="13">
        <v>5718</v>
      </c>
      <c r="BK247" s="13">
        <v>4345</v>
      </c>
      <c r="BL247" s="13">
        <v>4145</v>
      </c>
      <c r="BM247" s="13">
        <v>4112</v>
      </c>
      <c r="BN247" s="13">
        <v>3491</v>
      </c>
      <c r="BO247" s="13">
        <v>1153</v>
      </c>
      <c r="BP247" s="13">
        <v>785</v>
      </c>
      <c r="BQ247" s="13">
        <v>790</v>
      </c>
      <c r="BR247" s="13">
        <v>613</v>
      </c>
      <c r="BS247" s="13">
        <v>557</v>
      </c>
      <c r="BT247" s="13">
        <v>161</v>
      </c>
      <c r="BU247" s="13">
        <v>3577</v>
      </c>
      <c r="BV247" s="13">
        <v>2364</v>
      </c>
      <c r="BW247" s="13">
        <v>2025</v>
      </c>
      <c r="BX247" s="13">
        <v>1757</v>
      </c>
      <c r="BY247" s="13">
        <v>1515</v>
      </c>
      <c r="BZ247" s="13">
        <v>50</v>
      </c>
      <c r="CA247" s="13">
        <v>6414</v>
      </c>
      <c r="CB247" s="13">
        <v>3448</v>
      </c>
      <c r="CC247" s="13">
        <v>2966</v>
      </c>
      <c r="CD247" s="13">
        <v>3674</v>
      </c>
      <c r="CE247" s="13">
        <v>1984</v>
      </c>
      <c r="CF247" s="13">
        <v>1690</v>
      </c>
      <c r="CG247" s="13">
        <v>28317</v>
      </c>
      <c r="CH247" s="13">
        <v>21612</v>
      </c>
      <c r="CI247" s="13">
        <v>1748</v>
      </c>
      <c r="CJ247" s="13">
        <v>1459</v>
      </c>
      <c r="CK247" s="13">
        <v>1404</v>
      </c>
      <c r="CL247" s="13">
        <v>1069</v>
      </c>
      <c r="CM247" s="13">
        <v>837</v>
      </c>
      <c r="CN247" s="13">
        <v>742</v>
      </c>
      <c r="CO247" s="13">
        <v>350</v>
      </c>
      <c r="CP247" s="13">
        <v>291</v>
      </c>
      <c r="CQ247" s="13">
        <v>147</v>
      </c>
      <c r="CR247" s="13">
        <v>96</v>
      </c>
      <c r="CS247" s="13">
        <v>68</v>
      </c>
      <c r="CT247" s="13">
        <v>55</v>
      </c>
      <c r="CU247" s="13">
        <v>5137</v>
      </c>
      <c r="CV247" s="13">
        <v>4003</v>
      </c>
      <c r="CW247" s="13">
        <v>3412</v>
      </c>
      <c r="CX247" s="13">
        <v>2612</v>
      </c>
      <c r="CY247" s="13">
        <v>2352</v>
      </c>
      <c r="CZ247" s="13">
        <v>1684</v>
      </c>
      <c r="DA247" s="13">
        <v>3965</v>
      </c>
      <c r="DB247" s="13">
        <v>3499</v>
      </c>
      <c r="DC247" s="13">
        <v>3018</v>
      </c>
      <c r="DD247" s="13">
        <v>2125</v>
      </c>
      <c r="DE247" s="13">
        <v>2577</v>
      </c>
      <c r="DF247" s="13">
        <v>2135</v>
      </c>
      <c r="DG247" s="13">
        <v>664</v>
      </c>
      <c r="DH247" s="13">
        <v>400</v>
      </c>
      <c r="DI247" s="13">
        <v>1127</v>
      </c>
      <c r="DJ247" s="13">
        <v>343</v>
      </c>
      <c r="DK247" s="13">
        <v>301</v>
      </c>
      <c r="DL247" s="13">
        <v>157</v>
      </c>
      <c r="DM247" s="13">
        <v>926</v>
      </c>
      <c r="DN247" s="13">
        <v>812</v>
      </c>
      <c r="DO247" s="13">
        <v>652</v>
      </c>
      <c r="DP247" s="13">
        <v>580</v>
      </c>
      <c r="DQ247" s="13">
        <v>532</v>
      </c>
      <c r="DR247" s="13">
        <v>93</v>
      </c>
      <c r="DS247" s="13">
        <v>1666</v>
      </c>
      <c r="DT247" s="13">
        <v>465</v>
      </c>
      <c r="DU247" s="13">
        <v>1194</v>
      </c>
      <c r="DV247" s="13">
        <v>391</v>
      </c>
      <c r="DW247" s="13">
        <v>520</v>
      </c>
      <c r="DX247" s="13">
        <v>118</v>
      </c>
      <c r="DY247" s="13">
        <v>1167</v>
      </c>
      <c r="DZ247" s="13">
        <v>1</v>
      </c>
      <c r="EA247" s="13">
        <v>941</v>
      </c>
      <c r="EB247" s="13">
        <v>71</v>
      </c>
      <c r="EC247" s="13">
        <v>245</v>
      </c>
      <c r="ED247" s="13">
        <v>980</v>
      </c>
      <c r="EE247" s="13">
        <v>75</v>
      </c>
      <c r="EF247" s="13">
        <v>9836</v>
      </c>
      <c r="EG247" s="13">
        <v>9911</v>
      </c>
    </row>
    <row r="248" spans="1:137" x14ac:dyDescent="0.3">
      <c r="A248" s="10" t="s">
        <v>95</v>
      </c>
      <c r="B248" s="11" t="s">
        <v>98</v>
      </c>
      <c r="C248" s="12" t="s">
        <v>136</v>
      </c>
      <c r="D248" s="13">
        <v>10565</v>
      </c>
      <c r="E248" s="13">
        <v>10488</v>
      </c>
      <c r="F248" s="13">
        <v>21053</v>
      </c>
      <c r="G248" s="13">
        <v>10739</v>
      </c>
      <c r="H248" s="13">
        <v>9353</v>
      </c>
      <c r="I248" s="13">
        <v>20092</v>
      </c>
      <c r="J248" s="13">
        <v>1453</v>
      </c>
      <c r="K248" s="13">
        <v>924</v>
      </c>
      <c r="L248" s="13">
        <v>601</v>
      </c>
      <c r="M248" s="13">
        <v>1435</v>
      </c>
      <c r="N248" s="13">
        <v>1453</v>
      </c>
      <c r="O248" s="13">
        <v>378</v>
      </c>
      <c r="P248" s="13">
        <v>0</v>
      </c>
      <c r="Q248" s="13">
        <v>1436</v>
      </c>
      <c r="R248" s="13">
        <v>770</v>
      </c>
      <c r="S248" s="14">
        <v>623</v>
      </c>
      <c r="T248" s="14">
        <v>1034</v>
      </c>
      <c r="U248" s="14">
        <v>7707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>
        <v>1</v>
      </c>
      <c r="AC248" s="13">
        <v>0</v>
      </c>
      <c r="AD248" s="13">
        <v>1</v>
      </c>
      <c r="AE248" s="13">
        <v>0</v>
      </c>
      <c r="AF248" s="13">
        <v>0</v>
      </c>
      <c r="AG248" s="13">
        <v>0</v>
      </c>
      <c r="AH248" s="13">
        <v>531</v>
      </c>
      <c r="AI248" s="13">
        <v>21940.5</v>
      </c>
      <c r="AJ248" s="13">
        <v>10912.5</v>
      </c>
      <c r="AK248" s="13">
        <v>11028</v>
      </c>
      <c r="AL248" s="13">
        <v>17166</v>
      </c>
      <c r="AM248" s="13">
        <v>6678</v>
      </c>
      <c r="AN248" s="13">
        <v>10488</v>
      </c>
      <c r="AO248" s="13">
        <v>23030.5</v>
      </c>
      <c r="AP248" s="13">
        <v>17810.5</v>
      </c>
      <c r="AQ248" s="13">
        <v>8096</v>
      </c>
      <c r="AR248" s="13">
        <v>6059</v>
      </c>
      <c r="AS248" s="13">
        <v>3853</v>
      </c>
      <c r="AT248" s="13">
        <v>2880</v>
      </c>
      <c r="AU248" s="13">
        <v>2421</v>
      </c>
      <c r="AV248" s="13">
        <v>1835</v>
      </c>
      <c r="AW248" s="13">
        <v>3229</v>
      </c>
      <c r="AX248" s="13">
        <v>2630</v>
      </c>
      <c r="AY248" s="13">
        <v>2259</v>
      </c>
      <c r="AZ248" s="13">
        <v>1922</v>
      </c>
      <c r="BA248" s="13">
        <v>1766</v>
      </c>
      <c r="BB248" s="13">
        <v>1546</v>
      </c>
      <c r="BC248" s="13">
        <v>6144</v>
      </c>
      <c r="BD248" s="13">
        <v>5390</v>
      </c>
      <c r="BE248" s="13">
        <v>4008</v>
      </c>
      <c r="BF248" s="13">
        <v>4610</v>
      </c>
      <c r="BG248" s="13">
        <v>3585</v>
      </c>
      <c r="BH248" s="13">
        <v>2606</v>
      </c>
      <c r="BI248" s="13">
        <v>0</v>
      </c>
      <c r="BJ248" s="13">
        <v>0</v>
      </c>
      <c r="BK248" s="13">
        <v>0</v>
      </c>
      <c r="BL248" s="13">
        <v>0</v>
      </c>
      <c r="BM248" s="13">
        <v>0</v>
      </c>
      <c r="BN248" s="13">
        <v>0</v>
      </c>
      <c r="BO248" s="13">
        <v>0</v>
      </c>
      <c r="BP248" s="13">
        <v>0</v>
      </c>
      <c r="BQ248" s="13">
        <v>0</v>
      </c>
      <c r="BR248" s="13">
        <v>0</v>
      </c>
      <c r="BS248" s="13">
        <v>0</v>
      </c>
      <c r="BT248" s="13">
        <v>0</v>
      </c>
      <c r="BU248" s="13">
        <v>0</v>
      </c>
      <c r="BV248" s="13">
        <v>0</v>
      </c>
      <c r="BW248" s="13">
        <v>0</v>
      </c>
      <c r="BX248" s="13">
        <v>0</v>
      </c>
      <c r="BY248" s="13">
        <v>0</v>
      </c>
      <c r="BZ248" s="13">
        <v>0</v>
      </c>
      <c r="CA248" s="13">
        <v>25852.413793103449</v>
      </c>
      <c r="CB248" s="13">
        <v>14375.862068965518</v>
      </c>
      <c r="CC248" s="13">
        <v>11476.551724137931</v>
      </c>
      <c r="CD248" s="13">
        <v>19993.782255426842</v>
      </c>
      <c r="CE248" s="13">
        <v>11174.629210259089</v>
      </c>
      <c r="CF248" s="13">
        <v>8819.1530451677536</v>
      </c>
      <c r="CG248" s="13">
        <v>24990.666666666668</v>
      </c>
      <c r="CH248" s="13">
        <v>17401.5</v>
      </c>
      <c r="CI248" s="13">
        <v>4025</v>
      </c>
      <c r="CJ248" s="13">
        <v>3697</v>
      </c>
      <c r="CK248" s="13">
        <v>3090</v>
      </c>
      <c r="CL248" s="13">
        <v>2650</v>
      </c>
      <c r="CM248" s="13">
        <v>2044</v>
      </c>
      <c r="CN248" s="13">
        <v>1507</v>
      </c>
      <c r="CO248" s="13">
        <v>1722</v>
      </c>
      <c r="CP248" s="13">
        <v>1569</v>
      </c>
      <c r="CQ248" s="13">
        <v>1427</v>
      </c>
      <c r="CR248" s="13">
        <v>1406</v>
      </c>
      <c r="CS248" s="13">
        <v>1064</v>
      </c>
      <c r="CT248" s="13">
        <v>1260</v>
      </c>
      <c r="CU248" s="13">
        <v>8261</v>
      </c>
      <c r="CV248" s="13">
        <v>7979</v>
      </c>
      <c r="CW248" s="13">
        <v>6568</v>
      </c>
      <c r="CX248" s="13">
        <v>4966</v>
      </c>
      <c r="CY248" s="13">
        <v>4301</v>
      </c>
      <c r="CZ248" s="13">
        <v>3530</v>
      </c>
      <c r="DA248" s="13">
        <v>7109</v>
      </c>
      <c r="DB248" s="13">
        <v>6718</v>
      </c>
      <c r="DC248" s="13">
        <v>5039</v>
      </c>
      <c r="DD248" s="13">
        <v>3710</v>
      </c>
      <c r="DE248" s="13">
        <v>3368</v>
      </c>
      <c r="DF248" s="13">
        <v>3303</v>
      </c>
      <c r="DG248" s="13">
        <v>1297</v>
      </c>
      <c r="DH248" s="13">
        <v>1069</v>
      </c>
      <c r="DI248" s="13">
        <v>1034</v>
      </c>
      <c r="DJ248" s="13">
        <v>953</v>
      </c>
      <c r="DK248" s="13">
        <v>921</v>
      </c>
      <c r="DL248" s="13">
        <v>950</v>
      </c>
      <c r="DM248" s="13">
        <v>1800</v>
      </c>
      <c r="DN248" s="13">
        <v>1695</v>
      </c>
      <c r="DO248" s="13">
        <v>1601</v>
      </c>
      <c r="DP248" s="13">
        <v>1527</v>
      </c>
      <c r="DQ248" s="13">
        <v>1405</v>
      </c>
      <c r="DR248" s="13">
        <v>232</v>
      </c>
      <c r="DS248" s="13">
        <v>6693</v>
      </c>
      <c r="DT248" s="13">
        <v>2581</v>
      </c>
      <c r="DU248" s="13">
        <v>7859</v>
      </c>
      <c r="DV248" s="13">
        <v>2176</v>
      </c>
      <c r="DW248" s="13">
        <v>0</v>
      </c>
      <c r="DX248" s="13">
        <v>0</v>
      </c>
      <c r="DY248" s="13">
        <v>5469</v>
      </c>
      <c r="DZ248" s="13">
        <v>0</v>
      </c>
      <c r="EA248" s="13">
        <v>4039</v>
      </c>
      <c r="EB248" s="13">
        <v>0</v>
      </c>
      <c r="EC248" s="13">
        <v>0</v>
      </c>
      <c r="ED248" s="13">
        <v>0</v>
      </c>
      <c r="EE248" s="13">
        <v>0</v>
      </c>
      <c r="EF248" s="13">
        <v>0</v>
      </c>
      <c r="EG248" s="13">
        <v>0</v>
      </c>
    </row>
    <row r="249" spans="1:137" x14ac:dyDescent="0.3">
      <c r="A249" s="10" t="s">
        <v>95</v>
      </c>
      <c r="B249" s="11" t="s">
        <v>99</v>
      </c>
      <c r="C249" s="12" t="s">
        <v>136</v>
      </c>
      <c r="D249" s="13">
        <v>25410</v>
      </c>
      <c r="E249" s="13">
        <v>27331.000000000004</v>
      </c>
      <c r="F249" s="13">
        <v>129634.99999999999</v>
      </c>
      <c r="G249" s="13">
        <v>12294.999999999998</v>
      </c>
      <c r="H249" s="13">
        <v>11522</v>
      </c>
      <c r="I249" s="13">
        <v>53413.8</v>
      </c>
      <c r="J249" s="13">
        <v>967</v>
      </c>
      <c r="K249" s="13">
        <v>592</v>
      </c>
      <c r="L249" s="13">
        <v>375</v>
      </c>
      <c r="M249" s="13">
        <v>967</v>
      </c>
      <c r="N249" s="13">
        <v>280</v>
      </c>
      <c r="O249" s="13">
        <v>137</v>
      </c>
      <c r="P249" s="13">
        <v>687</v>
      </c>
      <c r="Q249" s="13">
        <v>961</v>
      </c>
      <c r="R249" s="13">
        <v>238</v>
      </c>
      <c r="S249" s="14">
        <v>627</v>
      </c>
      <c r="T249" s="14">
        <v>731</v>
      </c>
      <c r="U249" s="14">
        <v>4684</v>
      </c>
      <c r="V249" s="13">
        <v>2</v>
      </c>
      <c r="W249" s="13">
        <v>0</v>
      </c>
      <c r="X249" s="13">
        <v>0</v>
      </c>
      <c r="Y249" s="13">
        <v>2</v>
      </c>
      <c r="Z249" s="13">
        <v>0</v>
      </c>
      <c r="AA249" s="13">
        <v>0</v>
      </c>
      <c r="AB249" s="13">
        <v>8</v>
      </c>
      <c r="AC249" s="13">
        <v>0</v>
      </c>
      <c r="AD249" s="13">
        <v>2</v>
      </c>
      <c r="AE249" s="13">
        <v>2</v>
      </c>
      <c r="AF249" s="13">
        <v>0</v>
      </c>
      <c r="AG249" s="13">
        <v>4</v>
      </c>
      <c r="AH249" s="13">
        <v>393</v>
      </c>
      <c r="AI249" s="13">
        <v>53380.800000000003</v>
      </c>
      <c r="AJ249" s="13">
        <v>27255</v>
      </c>
      <c r="AK249" s="13">
        <v>26125.800000000003</v>
      </c>
      <c r="AL249" s="13">
        <v>40860</v>
      </c>
      <c r="AM249" s="13">
        <v>22192</v>
      </c>
      <c r="AN249" s="13">
        <v>18668</v>
      </c>
      <c r="AO249" s="13">
        <v>131702</v>
      </c>
      <c r="AP249" s="13">
        <v>114196</v>
      </c>
      <c r="AQ249" s="13">
        <v>25481</v>
      </c>
      <c r="AR249" s="13">
        <v>20027</v>
      </c>
      <c r="AS249" s="13">
        <v>16945</v>
      </c>
      <c r="AT249" s="13">
        <v>17691</v>
      </c>
      <c r="AU249" s="13">
        <v>14597</v>
      </c>
      <c r="AV249" s="13">
        <v>14441</v>
      </c>
      <c r="AW249" s="13">
        <v>2774</v>
      </c>
      <c r="AX249" s="13">
        <v>2553</v>
      </c>
      <c r="AY249" s="13">
        <v>2243</v>
      </c>
      <c r="AZ249" s="13">
        <v>2072</v>
      </c>
      <c r="BA249" s="13">
        <v>2248</v>
      </c>
      <c r="BB249" s="13">
        <v>667</v>
      </c>
      <c r="BC249" s="13">
        <v>30844</v>
      </c>
      <c r="BD249" s="13">
        <v>23047</v>
      </c>
      <c r="BE249" s="13">
        <v>20111</v>
      </c>
      <c r="BF249" s="13">
        <v>19703</v>
      </c>
      <c r="BG249" s="13">
        <v>17087</v>
      </c>
      <c r="BH249" s="13">
        <v>16219</v>
      </c>
      <c r="BI249" s="13">
        <v>27144</v>
      </c>
      <c r="BJ249" s="13">
        <v>20750</v>
      </c>
      <c r="BK249" s="13">
        <v>17780</v>
      </c>
      <c r="BL249" s="13">
        <v>18157</v>
      </c>
      <c r="BM249" s="13">
        <v>15374</v>
      </c>
      <c r="BN249" s="13">
        <v>14610</v>
      </c>
      <c r="BO249" s="13">
        <v>2902</v>
      </c>
      <c r="BP249" s="13">
        <v>2489</v>
      </c>
      <c r="BQ249" s="13">
        <v>2192</v>
      </c>
      <c r="BR249" s="13">
        <v>2058</v>
      </c>
      <c r="BS249" s="13">
        <v>2356</v>
      </c>
      <c r="BT249" s="13">
        <v>839</v>
      </c>
      <c r="BU249" s="13">
        <v>5888</v>
      </c>
      <c r="BV249" s="13">
        <v>4949</v>
      </c>
      <c r="BW249" s="13">
        <v>3942</v>
      </c>
      <c r="BX249" s="13">
        <v>4485</v>
      </c>
      <c r="BY249" s="13">
        <v>3859</v>
      </c>
      <c r="BZ249" s="13">
        <v>163</v>
      </c>
      <c r="CA249" s="13">
        <v>27102</v>
      </c>
      <c r="CB249" s="13">
        <v>16716</v>
      </c>
      <c r="CC249" s="13">
        <v>10386</v>
      </c>
      <c r="CD249" s="13">
        <v>17856</v>
      </c>
      <c r="CE249" s="13">
        <v>7212</v>
      </c>
      <c r="CF249" s="13">
        <v>10644</v>
      </c>
      <c r="CG249" s="13">
        <v>59717</v>
      </c>
      <c r="CH249" s="13">
        <v>53040</v>
      </c>
      <c r="CI249" s="13">
        <v>7828</v>
      </c>
      <c r="CJ249" s="13">
        <v>7206</v>
      </c>
      <c r="CK249" s="13">
        <v>6851</v>
      </c>
      <c r="CL249" s="13">
        <v>6563</v>
      </c>
      <c r="CM249" s="13">
        <v>6582</v>
      </c>
      <c r="CN249" s="13">
        <v>6629</v>
      </c>
      <c r="CO249" s="13">
        <v>2113</v>
      </c>
      <c r="CP249" s="13">
        <v>2140</v>
      </c>
      <c r="CQ249" s="13">
        <v>691</v>
      </c>
      <c r="CR249" s="13">
        <v>673</v>
      </c>
      <c r="CS249" s="13">
        <v>574</v>
      </c>
      <c r="CT249" s="13">
        <v>426</v>
      </c>
      <c r="CU249" s="13">
        <v>10797</v>
      </c>
      <c r="CV249" s="13">
        <v>10315</v>
      </c>
      <c r="CW249" s="13">
        <v>9977</v>
      </c>
      <c r="CX249" s="13">
        <v>9702</v>
      </c>
      <c r="CY249" s="13">
        <v>9235</v>
      </c>
      <c r="CZ249" s="13">
        <v>8653</v>
      </c>
      <c r="DA249" s="13">
        <v>9793</v>
      </c>
      <c r="DB249" s="13">
        <v>9223</v>
      </c>
      <c r="DC249" s="13">
        <v>8845</v>
      </c>
      <c r="DD249" s="13">
        <v>8771</v>
      </c>
      <c r="DE249" s="13">
        <v>8276</v>
      </c>
      <c r="DF249" s="13">
        <v>8071</v>
      </c>
      <c r="DG249" s="13">
        <v>1075</v>
      </c>
      <c r="DH249" s="13">
        <v>1134</v>
      </c>
      <c r="DI249" s="13">
        <v>926</v>
      </c>
      <c r="DJ249" s="13">
        <v>848</v>
      </c>
      <c r="DK249" s="13">
        <v>701</v>
      </c>
      <c r="DL249" s="13">
        <v>553</v>
      </c>
      <c r="DM249" s="13">
        <v>2605</v>
      </c>
      <c r="DN249" s="13">
        <v>2654</v>
      </c>
      <c r="DO249" s="13">
        <v>2524</v>
      </c>
      <c r="DP249" s="13">
        <v>2281</v>
      </c>
      <c r="DQ249" s="13">
        <v>2308</v>
      </c>
      <c r="DR249" s="13">
        <v>90</v>
      </c>
      <c r="DS249" s="13">
        <v>4970</v>
      </c>
      <c r="DT249" s="13">
        <v>1130</v>
      </c>
      <c r="DU249" s="13">
        <v>4889</v>
      </c>
      <c r="DV249" s="13">
        <v>875</v>
      </c>
      <c r="DW249" s="13">
        <v>0</v>
      </c>
      <c r="DX249" s="13">
        <v>0</v>
      </c>
      <c r="DY249" s="13">
        <v>3329</v>
      </c>
      <c r="DZ249" s="13">
        <v>0</v>
      </c>
      <c r="EA249" s="13">
        <v>2626</v>
      </c>
      <c r="EB249" s="13">
        <v>337</v>
      </c>
      <c r="EC249" s="13">
        <v>507</v>
      </c>
      <c r="ED249" s="13">
        <v>3311</v>
      </c>
      <c r="EE249" s="13">
        <v>0</v>
      </c>
      <c r="EF249" s="13">
        <v>4083</v>
      </c>
      <c r="EG249" s="13">
        <v>4083</v>
      </c>
    </row>
    <row r="250" spans="1:137" x14ac:dyDescent="0.3">
      <c r="A250" s="10" t="s">
        <v>95</v>
      </c>
      <c r="B250" s="11" t="s">
        <v>100</v>
      </c>
      <c r="C250" s="12" t="s">
        <v>136</v>
      </c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4"/>
      <c r="T250" s="14"/>
      <c r="U250" s="14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</row>
    <row r="251" spans="1:137" x14ac:dyDescent="0.3">
      <c r="A251" s="10" t="s">
        <v>101</v>
      </c>
      <c r="B251" s="11" t="s">
        <v>102</v>
      </c>
      <c r="C251" s="12" t="s">
        <v>136</v>
      </c>
      <c r="D251" s="13">
        <v>14334</v>
      </c>
      <c r="E251" s="13">
        <v>15640</v>
      </c>
      <c r="F251" s="13">
        <v>100699</v>
      </c>
      <c r="G251" s="13">
        <v>4593</v>
      </c>
      <c r="H251" s="13">
        <v>4646</v>
      </c>
      <c r="I251" s="13">
        <v>35698</v>
      </c>
      <c r="J251" s="13">
        <v>1064</v>
      </c>
      <c r="K251" s="13">
        <v>607</v>
      </c>
      <c r="L251" s="13">
        <v>457</v>
      </c>
      <c r="M251" s="13">
        <v>1014</v>
      </c>
      <c r="N251" s="13">
        <v>1038</v>
      </c>
      <c r="O251" s="13">
        <v>441</v>
      </c>
      <c r="P251" s="13">
        <v>26</v>
      </c>
      <c r="Q251" s="13">
        <v>1011</v>
      </c>
      <c r="R251" s="13">
        <v>519</v>
      </c>
      <c r="S251" s="14">
        <v>447</v>
      </c>
      <c r="T251" s="14">
        <v>4330</v>
      </c>
      <c r="U251" s="14">
        <v>3789</v>
      </c>
      <c r="V251" s="13">
        <v>5</v>
      </c>
      <c r="W251" s="13">
        <v>0</v>
      </c>
      <c r="X251" s="13">
        <v>0</v>
      </c>
      <c r="Y251" s="13">
        <v>0</v>
      </c>
      <c r="Z251" s="13">
        <v>2</v>
      </c>
      <c r="AA251" s="13">
        <v>0</v>
      </c>
      <c r="AB251" s="13">
        <v>1</v>
      </c>
      <c r="AC251" s="13">
        <v>3</v>
      </c>
      <c r="AD251" s="13">
        <v>0</v>
      </c>
      <c r="AE251" s="13">
        <v>0</v>
      </c>
      <c r="AF251" s="13">
        <v>0</v>
      </c>
      <c r="AG251" s="13">
        <v>0</v>
      </c>
      <c r="AH251" s="13">
        <v>607</v>
      </c>
      <c r="AI251" s="13">
        <v>35582</v>
      </c>
      <c r="AJ251" s="13">
        <v>17699</v>
      </c>
      <c r="AK251" s="13">
        <v>17883</v>
      </c>
      <c r="AL251" s="13">
        <v>29554</v>
      </c>
      <c r="AM251" s="13">
        <v>14334</v>
      </c>
      <c r="AN251" s="13">
        <v>15640</v>
      </c>
      <c r="AO251" s="13">
        <v>100699</v>
      </c>
      <c r="AP251" s="13">
        <v>99310</v>
      </c>
      <c r="AQ251" s="13">
        <v>23312</v>
      </c>
      <c r="AR251" s="13">
        <v>14484</v>
      </c>
      <c r="AS251" s="13">
        <v>13700</v>
      </c>
      <c r="AT251" s="13">
        <v>14624</v>
      </c>
      <c r="AU251" s="13">
        <v>13951</v>
      </c>
      <c r="AV251" s="13">
        <v>12592</v>
      </c>
      <c r="AW251" s="13">
        <v>2507</v>
      </c>
      <c r="AX251" s="13">
        <v>612</v>
      </c>
      <c r="AY251" s="13">
        <v>321</v>
      </c>
      <c r="AZ251" s="13">
        <v>440</v>
      </c>
      <c r="BA251" s="13">
        <v>855</v>
      </c>
      <c r="BB251" s="13">
        <v>1820</v>
      </c>
      <c r="BC251" s="13">
        <v>22642</v>
      </c>
      <c r="BD251" s="13">
        <v>15506</v>
      </c>
      <c r="BE251" s="13">
        <v>14021</v>
      </c>
      <c r="BF251" s="13">
        <v>15065</v>
      </c>
      <c r="BG251" s="13">
        <v>14500</v>
      </c>
      <c r="BH251" s="13">
        <v>14412</v>
      </c>
      <c r="BI251" s="13">
        <v>32000</v>
      </c>
      <c r="BJ251" s="13">
        <v>13133</v>
      </c>
      <c r="BK251" s="13">
        <v>11735</v>
      </c>
      <c r="BL251" s="13">
        <v>12552</v>
      </c>
      <c r="BM251" s="13">
        <v>12511</v>
      </c>
      <c r="BN251" s="13">
        <v>9481</v>
      </c>
      <c r="BO251" s="13">
        <v>2945</v>
      </c>
      <c r="BP251" s="13">
        <v>593</v>
      </c>
      <c r="BQ251" s="13">
        <v>371</v>
      </c>
      <c r="BR251" s="13">
        <v>532</v>
      </c>
      <c r="BS251" s="13">
        <v>1040</v>
      </c>
      <c r="BT251" s="13">
        <v>2743</v>
      </c>
      <c r="BU251" s="13">
        <v>2579</v>
      </c>
      <c r="BV251" s="13">
        <v>2978</v>
      </c>
      <c r="BW251" s="13">
        <v>2018</v>
      </c>
      <c r="BX251" s="13">
        <v>2608</v>
      </c>
      <c r="BY251" s="13">
        <v>2751</v>
      </c>
      <c r="BZ251" s="13">
        <v>120</v>
      </c>
      <c r="CA251" s="13">
        <v>10383.6</v>
      </c>
      <c r="CB251" s="13">
        <v>4210</v>
      </c>
      <c r="CC251" s="13">
        <v>6173.6</v>
      </c>
      <c r="CD251" s="13">
        <v>9082</v>
      </c>
      <c r="CE251" s="13">
        <v>4593</v>
      </c>
      <c r="CF251" s="13">
        <v>4489</v>
      </c>
      <c r="CG251" s="13">
        <v>35698</v>
      </c>
      <c r="CH251" s="13">
        <v>34903</v>
      </c>
      <c r="CI251" s="13">
        <v>8116</v>
      </c>
      <c r="CJ251" s="13">
        <v>5761</v>
      </c>
      <c r="CK251" s="13">
        <v>5300</v>
      </c>
      <c r="CL251" s="13">
        <v>5556</v>
      </c>
      <c r="CM251" s="13">
        <v>5714</v>
      </c>
      <c r="CN251" s="13">
        <v>3970</v>
      </c>
      <c r="CO251" s="13">
        <v>529</v>
      </c>
      <c r="CP251" s="13">
        <v>337</v>
      </c>
      <c r="CQ251" s="13">
        <v>448</v>
      </c>
      <c r="CR251" s="13">
        <v>305</v>
      </c>
      <c r="CS251" s="13">
        <v>392</v>
      </c>
      <c r="CT251" s="13">
        <v>1485</v>
      </c>
      <c r="CU251" s="13">
        <v>8653</v>
      </c>
      <c r="CV251" s="13">
        <v>6098</v>
      </c>
      <c r="CW251" s="13">
        <v>5748</v>
      </c>
      <c r="CX251" s="13">
        <v>5861</v>
      </c>
      <c r="CY251" s="13">
        <v>6106</v>
      </c>
      <c r="CZ251" s="13">
        <v>5455</v>
      </c>
      <c r="DA251" s="13">
        <v>8053</v>
      </c>
      <c r="DB251" s="13">
        <v>5410</v>
      </c>
      <c r="DC251" s="13">
        <v>4977</v>
      </c>
      <c r="DD251" s="13">
        <v>4637</v>
      </c>
      <c r="DE251" s="13">
        <v>5478</v>
      </c>
      <c r="DF251" s="13">
        <v>3954</v>
      </c>
      <c r="DG251" s="13">
        <v>500</v>
      </c>
      <c r="DH251" s="13">
        <v>340</v>
      </c>
      <c r="DI251" s="13">
        <v>444</v>
      </c>
      <c r="DJ251" s="13">
        <v>429</v>
      </c>
      <c r="DK251" s="13">
        <v>489</v>
      </c>
      <c r="DL251" s="13">
        <v>900</v>
      </c>
      <c r="DM251" s="13">
        <v>2494</v>
      </c>
      <c r="DN251" s="13">
        <v>1740</v>
      </c>
      <c r="DO251" s="13">
        <v>1695</v>
      </c>
      <c r="DP251" s="13">
        <v>1524</v>
      </c>
      <c r="DQ251" s="13">
        <v>1700</v>
      </c>
      <c r="DR251" s="13">
        <v>53</v>
      </c>
      <c r="DS251" s="13">
        <v>5888</v>
      </c>
      <c r="DT251" s="13">
        <v>1759</v>
      </c>
      <c r="DU251" s="13">
        <v>6370</v>
      </c>
      <c r="DV251" s="13">
        <v>1063</v>
      </c>
      <c r="DW251" s="13">
        <v>3617</v>
      </c>
      <c r="DX251" s="13">
        <v>1456</v>
      </c>
      <c r="DY251" s="13">
        <v>0</v>
      </c>
      <c r="DZ251" s="13">
        <v>0</v>
      </c>
      <c r="EA251" s="13">
        <v>4297</v>
      </c>
      <c r="EB251" s="13">
        <v>894</v>
      </c>
      <c r="EC251" s="13">
        <v>607</v>
      </c>
      <c r="ED251" s="13">
        <v>0</v>
      </c>
      <c r="EE251" s="13">
        <v>0</v>
      </c>
      <c r="EF251" s="13">
        <v>0</v>
      </c>
      <c r="EG251" s="13">
        <v>0</v>
      </c>
    </row>
    <row r="252" spans="1:137" x14ac:dyDescent="0.3">
      <c r="A252" s="10" t="s">
        <v>101</v>
      </c>
      <c r="B252" s="11" t="s">
        <v>103</v>
      </c>
      <c r="C252" s="12" t="s">
        <v>136</v>
      </c>
      <c r="D252" s="13">
        <v>17474.688000000002</v>
      </c>
      <c r="E252" s="13">
        <v>14948.352000000001</v>
      </c>
      <c r="F252" s="13">
        <v>157612</v>
      </c>
      <c r="G252" s="13">
        <v>13297.92</v>
      </c>
      <c r="H252" s="13">
        <v>16557.312000000002</v>
      </c>
      <c r="I252" s="13">
        <v>69826.080000000002</v>
      </c>
      <c r="J252" s="13">
        <v>1433</v>
      </c>
      <c r="K252" s="13">
        <v>788</v>
      </c>
      <c r="L252" s="13">
        <v>645</v>
      </c>
      <c r="M252" s="13">
        <v>1430</v>
      </c>
      <c r="N252" s="13">
        <v>1006</v>
      </c>
      <c r="O252" s="13">
        <v>128</v>
      </c>
      <c r="P252" s="13">
        <v>425</v>
      </c>
      <c r="Q252" s="13">
        <v>1432</v>
      </c>
      <c r="R252" s="13">
        <v>1024</v>
      </c>
      <c r="S252" s="14">
        <v>1926</v>
      </c>
      <c r="T252" s="14">
        <v>6430</v>
      </c>
      <c r="U252" s="14">
        <v>6000</v>
      </c>
      <c r="V252" s="13">
        <v>2</v>
      </c>
      <c r="W252" s="13">
        <v>1</v>
      </c>
      <c r="X252" s="13">
        <v>0</v>
      </c>
      <c r="Y252" s="13">
        <v>0</v>
      </c>
      <c r="Z252" s="13">
        <v>1</v>
      </c>
      <c r="AA252" s="13">
        <v>0</v>
      </c>
      <c r="AB252" s="13">
        <v>18</v>
      </c>
      <c r="AC252" s="13">
        <v>10</v>
      </c>
      <c r="AD252" s="13">
        <v>0</v>
      </c>
      <c r="AE252" s="13">
        <v>0</v>
      </c>
      <c r="AF252" s="13">
        <v>0</v>
      </c>
      <c r="AG252" s="13">
        <v>2</v>
      </c>
      <c r="AH252" s="13">
        <v>654</v>
      </c>
      <c r="AI252" s="13">
        <v>41559.166666666672</v>
      </c>
      <c r="AJ252" s="13">
        <v>19411.666666666668</v>
      </c>
      <c r="AK252" s="13">
        <v>22147.5</v>
      </c>
      <c r="AL252" s="13">
        <v>27712.5</v>
      </c>
      <c r="AM252" s="13">
        <v>13657.5</v>
      </c>
      <c r="AN252" s="13">
        <v>14055.000000000002</v>
      </c>
      <c r="AO252" s="13">
        <v>175153.2</v>
      </c>
      <c r="AP252" s="13">
        <v>142640</v>
      </c>
      <c r="AQ252" s="13">
        <v>32984</v>
      </c>
      <c r="AR252" s="13">
        <v>26846</v>
      </c>
      <c r="AS252" s="13">
        <v>23709</v>
      </c>
      <c r="AT252" s="13">
        <v>22964</v>
      </c>
      <c r="AU252" s="13">
        <v>23067</v>
      </c>
      <c r="AV252" s="13">
        <v>18772</v>
      </c>
      <c r="AW252" s="13">
        <v>1174</v>
      </c>
      <c r="AX252" s="13">
        <v>1522</v>
      </c>
      <c r="AY252" s="13">
        <v>1168</v>
      </c>
      <c r="AZ252" s="13">
        <v>1122</v>
      </c>
      <c r="BA252" s="13">
        <v>933</v>
      </c>
      <c r="BB252" s="13">
        <v>620</v>
      </c>
      <c r="BC252" s="13">
        <v>40197</v>
      </c>
      <c r="BD252" s="13">
        <v>33678</v>
      </c>
      <c r="BE252" s="13">
        <v>31712</v>
      </c>
      <c r="BF252" s="13">
        <v>29959</v>
      </c>
      <c r="BG252" s="13">
        <v>27877</v>
      </c>
      <c r="BH252" s="13">
        <v>22852</v>
      </c>
      <c r="BI252" s="13">
        <v>31518</v>
      </c>
      <c r="BJ252" s="13">
        <v>28214</v>
      </c>
      <c r="BK252" s="13">
        <v>24979</v>
      </c>
      <c r="BL252" s="13">
        <v>23814</v>
      </c>
      <c r="BM252" s="13">
        <v>22033</v>
      </c>
      <c r="BN252" s="13">
        <v>20483</v>
      </c>
      <c r="BO252" s="13">
        <v>1715</v>
      </c>
      <c r="BP252" s="13">
        <v>1453</v>
      </c>
      <c r="BQ252" s="13">
        <v>1357</v>
      </c>
      <c r="BR252" s="13">
        <v>992</v>
      </c>
      <c r="BS252" s="13">
        <v>1309</v>
      </c>
      <c r="BT252" s="13">
        <v>1240</v>
      </c>
      <c r="BU252" s="13">
        <v>8926</v>
      </c>
      <c r="BV252" s="13">
        <v>8025</v>
      </c>
      <c r="BW252" s="13">
        <v>6564</v>
      </c>
      <c r="BX252" s="13">
        <v>6309</v>
      </c>
      <c r="BY252" s="13">
        <v>6211</v>
      </c>
      <c r="BZ252" s="13">
        <v>206</v>
      </c>
      <c r="CA252" s="13">
        <v>34946.6</v>
      </c>
      <c r="CB252" s="13">
        <v>22846.6</v>
      </c>
      <c r="CC252" s="13">
        <v>12100</v>
      </c>
      <c r="CD252" s="13">
        <v>22859.599999999999</v>
      </c>
      <c r="CE252" s="13">
        <v>7537</v>
      </c>
      <c r="CF252" s="13">
        <v>15322.599999999999</v>
      </c>
      <c r="CG252" s="13">
        <v>84110</v>
      </c>
      <c r="CH252" s="13">
        <v>67491.199999999997</v>
      </c>
      <c r="CI252" s="13">
        <v>16022</v>
      </c>
      <c r="CJ252" s="13">
        <v>12726</v>
      </c>
      <c r="CK252" s="13">
        <v>11225</v>
      </c>
      <c r="CL252" s="13">
        <v>12216</v>
      </c>
      <c r="CM252" s="13">
        <v>13545</v>
      </c>
      <c r="CN252" s="13">
        <v>10827</v>
      </c>
      <c r="CO252" s="13">
        <v>1560</v>
      </c>
      <c r="CP252" s="13">
        <v>1382</v>
      </c>
      <c r="CQ252" s="13">
        <v>986</v>
      </c>
      <c r="CR252" s="13">
        <v>981</v>
      </c>
      <c r="CS252" s="13">
        <v>916</v>
      </c>
      <c r="CT252" s="13">
        <v>1249</v>
      </c>
      <c r="CU252" s="13">
        <v>19271</v>
      </c>
      <c r="CV252" s="13">
        <v>14231</v>
      </c>
      <c r="CW252" s="13">
        <v>12468</v>
      </c>
      <c r="CX252" s="13">
        <v>11377</v>
      </c>
      <c r="CY252" s="13">
        <v>12801</v>
      </c>
      <c r="CZ252" s="13">
        <v>17522</v>
      </c>
      <c r="DA252" s="13">
        <v>15569</v>
      </c>
      <c r="DB252" s="13">
        <v>14689</v>
      </c>
      <c r="DC252" s="13">
        <v>14996</v>
      </c>
      <c r="DD252" s="13">
        <v>13136</v>
      </c>
      <c r="DE252" s="13">
        <v>15808</v>
      </c>
      <c r="DF252" s="13">
        <v>11019</v>
      </c>
      <c r="DG252" s="13">
        <v>3860</v>
      </c>
      <c r="DH252" s="13">
        <v>3484</v>
      </c>
      <c r="DI252" s="13">
        <v>3123</v>
      </c>
      <c r="DJ252" s="13">
        <v>2901</v>
      </c>
      <c r="DK252" s="13">
        <v>2491</v>
      </c>
      <c r="DL252" s="13">
        <v>3319</v>
      </c>
      <c r="DM252" s="13">
        <v>5308</v>
      </c>
      <c r="DN252" s="13">
        <v>4968</v>
      </c>
      <c r="DO252" s="13">
        <v>4216</v>
      </c>
      <c r="DP252" s="13">
        <v>3968</v>
      </c>
      <c r="DQ252" s="13">
        <v>3841</v>
      </c>
      <c r="DR252" s="13">
        <v>109</v>
      </c>
      <c r="DS252" s="13">
        <v>6859</v>
      </c>
      <c r="DT252" s="13">
        <v>3030</v>
      </c>
      <c r="DU252" s="13">
        <v>14345</v>
      </c>
      <c r="DV252" s="13">
        <v>4410</v>
      </c>
      <c r="DW252" s="13">
        <v>12221</v>
      </c>
      <c r="DX252" s="13">
        <v>3651</v>
      </c>
      <c r="DY252" s="13">
        <v>733</v>
      </c>
      <c r="DZ252" s="13">
        <v>340</v>
      </c>
      <c r="EA252" s="13">
        <v>6793</v>
      </c>
      <c r="EB252" s="13">
        <v>1898</v>
      </c>
      <c r="EC252" s="13">
        <v>1065</v>
      </c>
      <c r="ED252" s="13">
        <v>4607</v>
      </c>
      <c r="EE252" s="13">
        <v>0</v>
      </c>
      <c r="EF252" s="13">
        <v>19482</v>
      </c>
      <c r="EG252" s="13">
        <v>19482</v>
      </c>
    </row>
    <row r="253" spans="1:137" x14ac:dyDescent="0.3">
      <c r="A253" s="10" t="s">
        <v>101</v>
      </c>
      <c r="B253" s="11" t="s">
        <v>104</v>
      </c>
      <c r="C253" s="12" t="s">
        <v>136</v>
      </c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4"/>
      <c r="T253" s="14"/>
      <c r="U253" s="14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</row>
    <row r="254" spans="1:137" x14ac:dyDescent="0.3">
      <c r="A254" s="10" t="s">
        <v>101</v>
      </c>
      <c r="B254" s="11" t="s">
        <v>105</v>
      </c>
      <c r="C254" s="12" t="s">
        <v>136</v>
      </c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4"/>
      <c r="T254" s="14"/>
      <c r="U254" s="14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</row>
    <row r="255" spans="1:137" x14ac:dyDescent="0.3">
      <c r="A255" s="10" t="s">
        <v>101</v>
      </c>
      <c r="B255" s="11" t="s">
        <v>106</v>
      </c>
      <c r="C255" s="12" t="s">
        <v>136</v>
      </c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4"/>
      <c r="T255" s="14"/>
      <c r="U255" s="14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</row>
    <row r="256" spans="1:137" x14ac:dyDescent="0.3">
      <c r="A256" s="10" t="s">
        <v>107</v>
      </c>
      <c r="B256" s="11" t="s">
        <v>108</v>
      </c>
      <c r="C256" s="12" t="s">
        <v>136</v>
      </c>
      <c r="D256" s="13">
        <v>13887</v>
      </c>
      <c r="E256" s="13">
        <v>11872</v>
      </c>
      <c r="F256" s="13">
        <v>103219.23076923077</v>
      </c>
      <c r="G256" s="13">
        <v>8637.3076923076915</v>
      </c>
      <c r="H256" s="13">
        <v>9157</v>
      </c>
      <c r="I256" s="13">
        <v>57690.791855203614</v>
      </c>
      <c r="J256" s="13">
        <v>341</v>
      </c>
      <c r="K256" s="13">
        <v>198</v>
      </c>
      <c r="L256" s="13">
        <v>143</v>
      </c>
      <c r="M256" s="13">
        <v>335</v>
      </c>
      <c r="N256" s="13">
        <v>250</v>
      </c>
      <c r="O256" s="13">
        <v>135</v>
      </c>
      <c r="P256" s="13">
        <v>91</v>
      </c>
      <c r="Q256" s="13">
        <v>335</v>
      </c>
      <c r="R256" s="13">
        <v>10</v>
      </c>
      <c r="S256" s="14">
        <v>30</v>
      </c>
      <c r="T256" s="14">
        <v>78</v>
      </c>
      <c r="U256" s="14">
        <v>198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>
        <v>0</v>
      </c>
      <c r="AE256" s="13">
        <v>0</v>
      </c>
      <c r="AF256" s="13">
        <v>0</v>
      </c>
      <c r="AG256" s="13">
        <v>0</v>
      </c>
      <c r="AH256" s="13">
        <v>184</v>
      </c>
      <c r="AI256" s="13">
        <v>26966.6</v>
      </c>
      <c r="AJ256" s="13">
        <v>14187</v>
      </c>
      <c r="AK256" s="13">
        <v>12779.599999999999</v>
      </c>
      <c r="AL256" s="13">
        <v>21397</v>
      </c>
      <c r="AM256" s="13">
        <v>11011</v>
      </c>
      <c r="AN256" s="13">
        <v>10386</v>
      </c>
      <c r="AO256" s="13">
        <v>109661</v>
      </c>
      <c r="AP256" s="13">
        <v>81195</v>
      </c>
      <c r="AQ256" s="13">
        <v>4343</v>
      </c>
      <c r="AR256" s="13">
        <v>12288</v>
      </c>
      <c r="AS256" s="13">
        <v>7317</v>
      </c>
      <c r="AT256" s="13">
        <v>6877</v>
      </c>
      <c r="AU256" s="13">
        <v>6385</v>
      </c>
      <c r="AV256" s="13">
        <v>5534</v>
      </c>
      <c r="AW256" s="13">
        <v>466</v>
      </c>
      <c r="AX256" s="13">
        <v>380</v>
      </c>
      <c r="AY256" s="13">
        <v>226</v>
      </c>
      <c r="AZ256" s="13">
        <v>213</v>
      </c>
      <c r="BA256" s="13">
        <v>198</v>
      </c>
      <c r="BB256" s="13">
        <v>169</v>
      </c>
      <c r="BC256" s="13">
        <v>12715</v>
      </c>
      <c r="BD256" s="13">
        <v>8266</v>
      </c>
      <c r="BE256" s="13">
        <v>6832</v>
      </c>
      <c r="BF256" s="13">
        <v>5538</v>
      </c>
      <c r="BG256" s="13">
        <v>4441</v>
      </c>
      <c r="BH256" s="13">
        <v>3484</v>
      </c>
      <c r="BI256" s="13">
        <v>4343</v>
      </c>
      <c r="BJ256" s="13">
        <v>12282</v>
      </c>
      <c r="BK256" s="13">
        <v>7318</v>
      </c>
      <c r="BL256" s="13">
        <v>7284</v>
      </c>
      <c r="BM256" s="13">
        <v>6732</v>
      </c>
      <c r="BN256" s="13">
        <v>5435</v>
      </c>
      <c r="BO256" s="13">
        <v>466</v>
      </c>
      <c r="BP256" s="13">
        <v>386</v>
      </c>
      <c r="BQ256" s="13">
        <v>226</v>
      </c>
      <c r="BR256" s="13">
        <v>225</v>
      </c>
      <c r="BS256" s="13">
        <v>208</v>
      </c>
      <c r="BT256" s="13">
        <v>169</v>
      </c>
      <c r="BU256" s="13">
        <v>447</v>
      </c>
      <c r="BV256" s="13">
        <v>1266</v>
      </c>
      <c r="BW256" s="13">
        <v>754</v>
      </c>
      <c r="BX256" s="13">
        <v>2656</v>
      </c>
      <c r="BY256" s="13">
        <v>657</v>
      </c>
      <c r="BZ256" s="13">
        <v>55</v>
      </c>
      <c r="CA256" s="13">
        <v>22335.133333333335</v>
      </c>
      <c r="CB256" s="13">
        <v>12288.246666666668</v>
      </c>
      <c r="CC256" s="13">
        <v>10046.886666666667</v>
      </c>
      <c r="CD256" s="13">
        <v>15612</v>
      </c>
      <c r="CE256" s="13">
        <v>8450.6</v>
      </c>
      <c r="CF256" s="13">
        <v>7161.4</v>
      </c>
      <c r="CG256" s="13">
        <v>58346.2</v>
      </c>
      <c r="CH256" s="13">
        <v>39891.042737708754</v>
      </c>
      <c r="CI256" s="13">
        <v>3254</v>
      </c>
      <c r="CJ256" s="13">
        <v>3304</v>
      </c>
      <c r="CK256" s="13">
        <v>2825</v>
      </c>
      <c r="CL256" s="13">
        <v>2328</v>
      </c>
      <c r="CM256" s="13">
        <v>1994</v>
      </c>
      <c r="CN256" s="13">
        <v>1824</v>
      </c>
      <c r="CO256" s="13">
        <v>283</v>
      </c>
      <c r="CP256" s="13">
        <v>287</v>
      </c>
      <c r="CQ256" s="13">
        <v>246</v>
      </c>
      <c r="CR256" s="13">
        <v>202</v>
      </c>
      <c r="CS256" s="13">
        <v>173</v>
      </c>
      <c r="CT256" s="13">
        <v>159</v>
      </c>
      <c r="CU256" s="13">
        <v>3537</v>
      </c>
      <c r="CV256" s="13">
        <v>3591</v>
      </c>
      <c r="CW256" s="13">
        <v>3071</v>
      </c>
      <c r="CX256" s="13">
        <v>2530</v>
      </c>
      <c r="CY256" s="13">
        <v>2167</v>
      </c>
      <c r="CZ256" s="13">
        <v>1991</v>
      </c>
      <c r="DA256" s="13">
        <v>4120</v>
      </c>
      <c r="DB256" s="13">
        <v>12258</v>
      </c>
      <c r="DC256" s="13">
        <v>6941</v>
      </c>
      <c r="DD256" s="13">
        <v>6522</v>
      </c>
      <c r="DE256" s="13">
        <v>6055</v>
      </c>
      <c r="DF256" s="13">
        <v>5207</v>
      </c>
      <c r="DG256" s="13">
        <v>1241</v>
      </c>
      <c r="DH256" s="13">
        <v>1011</v>
      </c>
      <c r="DI256" s="13">
        <v>603</v>
      </c>
      <c r="DJ256" s="13">
        <v>567</v>
      </c>
      <c r="DK256" s="13">
        <v>527</v>
      </c>
      <c r="DL256" s="13">
        <v>448</v>
      </c>
      <c r="DM256" s="13">
        <v>1551</v>
      </c>
      <c r="DN256" s="13">
        <v>1266</v>
      </c>
      <c r="DO256" s="13">
        <v>2807</v>
      </c>
      <c r="DP256" s="13">
        <v>708</v>
      </c>
      <c r="DQ256" s="13">
        <v>2471</v>
      </c>
      <c r="DR256" s="13">
        <v>55</v>
      </c>
      <c r="DS256" s="13">
        <v>1321</v>
      </c>
      <c r="DT256" s="13">
        <v>0</v>
      </c>
      <c r="DU256" s="13">
        <v>990</v>
      </c>
      <c r="DV256" s="13">
        <v>0</v>
      </c>
      <c r="DW256" s="13">
        <v>248</v>
      </c>
      <c r="DX256" s="13">
        <v>0</v>
      </c>
      <c r="DY256" s="13">
        <v>88</v>
      </c>
      <c r="DZ256" s="13">
        <v>0</v>
      </c>
      <c r="EA256" s="13">
        <v>861</v>
      </c>
      <c r="EB256" s="13">
        <v>0</v>
      </c>
      <c r="EC256" s="13">
        <v>0</v>
      </c>
      <c r="ED256" s="13">
        <v>0</v>
      </c>
      <c r="EE256" s="13">
        <v>0</v>
      </c>
      <c r="EF256" s="13">
        <v>11349</v>
      </c>
      <c r="EG256" s="13">
        <v>31349</v>
      </c>
    </row>
    <row r="257" spans="1:137" x14ac:dyDescent="0.3">
      <c r="A257" s="10" t="s">
        <v>107</v>
      </c>
      <c r="B257" s="11" t="s">
        <v>112</v>
      </c>
      <c r="C257" s="12" t="s">
        <v>136</v>
      </c>
      <c r="D257" s="13">
        <v>9506.6999999999989</v>
      </c>
      <c r="E257" s="13">
        <v>9846</v>
      </c>
      <c r="F257" s="13">
        <v>51425.333333333328</v>
      </c>
      <c r="G257" s="13">
        <v>4222</v>
      </c>
      <c r="H257" s="13">
        <v>4684</v>
      </c>
      <c r="I257" s="13">
        <v>25705</v>
      </c>
      <c r="J257" s="13">
        <v>358</v>
      </c>
      <c r="K257" s="13">
        <v>242</v>
      </c>
      <c r="L257" s="13">
        <v>116</v>
      </c>
      <c r="M257" s="13">
        <v>356</v>
      </c>
      <c r="N257" s="13">
        <v>22</v>
      </c>
      <c r="O257" s="13">
        <v>5</v>
      </c>
      <c r="P257" s="13">
        <v>336</v>
      </c>
      <c r="Q257" s="13">
        <v>358</v>
      </c>
      <c r="R257" s="13">
        <v>5</v>
      </c>
      <c r="S257" s="14">
        <v>129</v>
      </c>
      <c r="T257" s="14">
        <v>166</v>
      </c>
      <c r="U257" s="14">
        <v>1580</v>
      </c>
      <c r="V257" s="13">
        <v>0</v>
      </c>
      <c r="W257" s="13">
        <v>0</v>
      </c>
      <c r="X257" s="13">
        <v>0</v>
      </c>
      <c r="Y257" s="13">
        <v>0</v>
      </c>
      <c r="Z257" s="13">
        <v>11</v>
      </c>
      <c r="AA257" s="13">
        <v>0</v>
      </c>
      <c r="AB257" s="13">
        <v>3</v>
      </c>
      <c r="AC257" s="13">
        <v>0</v>
      </c>
      <c r="AD257" s="13">
        <v>0</v>
      </c>
      <c r="AE257" s="13">
        <v>0</v>
      </c>
      <c r="AF257" s="13">
        <v>0</v>
      </c>
      <c r="AG257" s="13">
        <v>0</v>
      </c>
      <c r="AH257" s="13">
        <v>14</v>
      </c>
      <c r="AI257" s="13">
        <v>19887.5</v>
      </c>
      <c r="AJ257" s="13">
        <v>11681</v>
      </c>
      <c r="AK257" s="13">
        <v>8206.5</v>
      </c>
      <c r="AL257" s="13">
        <v>12353</v>
      </c>
      <c r="AM257" s="13">
        <v>8761</v>
      </c>
      <c r="AN257" s="13">
        <v>3592</v>
      </c>
      <c r="AO257" s="13">
        <v>58742</v>
      </c>
      <c r="AP257" s="13">
        <v>41126.5</v>
      </c>
      <c r="AQ257" s="13">
        <v>36873</v>
      </c>
      <c r="AR257" s="13">
        <v>17366</v>
      </c>
      <c r="AS257" s="13">
        <v>8941</v>
      </c>
      <c r="AT257" s="13">
        <v>6482</v>
      </c>
      <c r="AU257" s="13">
        <v>5632</v>
      </c>
      <c r="AV257" s="13">
        <v>4951</v>
      </c>
      <c r="AW257" s="13">
        <v>3161</v>
      </c>
      <c r="AX257" s="13">
        <v>3130</v>
      </c>
      <c r="AY257" s="13">
        <v>2696</v>
      </c>
      <c r="AZ257" s="13">
        <v>1691</v>
      </c>
      <c r="BA257" s="13">
        <v>1275</v>
      </c>
      <c r="BB257" s="13">
        <v>420</v>
      </c>
      <c r="BC257" s="13">
        <v>5108</v>
      </c>
      <c r="BD257" s="13">
        <v>20498</v>
      </c>
      <c r="BE257" s="13">
        <v>11636</v>
      </c>
      <c r="BF257" s="13">
        <v>8175</v>
      </c>
      <c r="BG257" s="13">
        <v>6908</v>
      </c>
      <c r="BH257" s="13">
        <v>5373</v>
      </c>
      <c r="BI257" s="13">
        <v>6969</v>
      </c>
      <c r="BJ257" s="13">
        <v>17629</v>
      </c>
      <c r="BK257" s="13">
        <v>9074</v>
      </c>
      <c r="BL257" s="13">
        <v>6579</v>
      </c>
      <c r="BM257" s="13">
        <v>5718</v>
      </c>
      <c r="BN257" s="13">
        <v>5027</v>
      </c>
      <c r="BO257" s="13">
        <v>3208</v>
      </c>
      <c r="BP257" s="13">
        <v>3178</v>
      </c>
      <c r="BQ257" s="13">
        <v>2736</v>
      </c>
      <c r="BR257" s="13">
        <v>1717</v>
      </c>
      <c r="BS257" s="13">
        <v>1294</v>
      </c>
      <c r="BT257" s="13">
        <v>426</v>
      </c>
      <c r="BU257" s="13">
        <v>746</v>
      </c>
      <c r="BV257" s="13">
        <v>2080</v>
      </c>
      <c r="BW257" s="13">
        <v>2833</v>
      </c>
      <c r="BX257" s="13">
        <v>2236</v>
      </c>
      <c r="BY257" s="13">
        <v>1853</v>
      </c>
      <c r="BZ257" s="13">
        <v>121</v>
      </c>
      <c r="CA257" s="13">
        <v>9048.7000000000007</v>
      </c>
      <c r="CB257" s="13">
        <v>4524.3500000000004</v>
      </c>
      <c r="CC257" s="13">
        <v>4524.3500000000004</v>
      </c>
      <c r="CD257" s="13">
        <v>7666.4</v>
      </c>
      <c r="CE257" s="13">
        <v>3986.5280000000002</v>
      </c>
      <c r="CF257" s="13">
        <v>3679.8720000000003</v>
      </c>
      <c r="CG257" s="13">
        <v>31636.5</v>
      </c>
      <c r="CH257" s="13">
        <v>19201.25</v>
      </c>
      <c r="CI257" s="13">
        <v>13475</v>
      </c>
      <c r="CJ257" s="13">
        <v>5313</v>
      </c>
      <c r="CK257" s="13">
        <v>4406</v>
      </c>
      <c r="CL257" s="13">
        <v>1604</v>
      </c>
      <c r="CM257" s="13">
        <v>1399</v>
      </c>
      <c r="CN257" s="13">
        <v>1350</v>
      </c>
      <c r="CO257" s="13">
        <v>1705</v>
      </c>
      <c r="CP257" s="13">
        <v>180</v>
      </c>
      <c r="CQ257" s="13">
        <v>164</v>
      </c>
      <c r="CR257" s="13">
        <v>49</v>
      </c>
      <c r="CS257" s="13">
        <v>53</v>
      </c>
      <c r="CT257" s="13">
        <v>89</v>
      </c>
      <c r="CU257" s="13">
        <v>1370</v>
      </c>
      <c r="CV257" s="13">
        <v>5493</v>
      </c>
      <c r="CW257" s="13">
        <v>4572</v>
      </c>
      <c r="CX257" s="13">
        <v>1651</v>
      </c>
      <c r="CY257" s="13">
        <v>1452</v>
      </c>
      <c r="CZ257" s="13">
        <v>1440</v>
      </c>
      <c r="DA257" s="13">
        <v>3011</v>
      </c>
      <c r="DB257" s="13">
        <v>5368</v>
      </c>
      <c r="DC257" s="13">
        <v>4452</v>
      </c>
      <c r="DD257" s="13">
        <v>1620</v>
      </c>
      <c r="DE257" s="13">
        <v>1416</v>
      </c>
      <c r="DF257" s="13">
        <v>1364</v>
      </c>
      <c r="DG257" s="13">
        <v>1723</v>
      </c>
      <c r="DH257" s="13">
        <v>182</v>
      </c>
      <c r="DI257" s="13">
        <v>166</v>
      </c>
      <c r="DJ257" s="13">
        <v>49</v>
      </c>
      <c r="DK257" s="13">
        <v>54</v>
      </c>
      <c r="DL257" s="13">
        <v>91</v>
      </c>
      <c r="DM257" s="13">
        <v>305</v>
      </c>
      <c r="DN257" s="13">
        <v>1598</v>
      </c>
      <c r="DO257" s="13">
        <v>790</v>
      </c>
      <c r="DP257" s="13">
        <v>463</v>
      </c>
      <c r="DQ257" s="13">
        <v>379</v>
      </c>
      <c r="DR257" s="13">
        <v>144</v>
      </c>
      <c r="DS257" s="13">
        <v>2252</v>
      </c>
      <c r="DT257" s="13">
        <v>0</v>
      </c>
      <c r="DU257" s="13">
        <v>374</v>
      </c>
      <c r="DV257" s="13">
        <v>0</v>
      </c>
      <c r="DW257" s="13">
        <v>123</v>
      </c>
      <c r="DX257" s="13">
        <v>0</v>
      </c>
      <c r="DY257" s="13">
        <v>130</v>
      </c>
      <c r="DZ257" s="13">
        <v>0</v>
      </c>
      <c r="EA257" s="13">
        <v>173</v>
      </c>
      <c r="EB257" s="13">
        <v>0</v>
      </c>
      <c r="EC257" s="13">
        <v>18</v>
      </c>
      <c r="ED257" s="13">
        <v>493</v>
      </c>
      <c r="EE257" s="13">
        <v>1564</v>
      </c>
      <c r="EF257" s="13">
        <v>0</v>
      </c>
      <c r="EG257" s="13">
        <v>0</v>
      </c>
    </row>
    <row r="258" spans="1:137" x14ac:dyDescent="0.3">
      <c r="A258" s="10" t="s">
        <v>107</v>
      </c>
      <c r="B258" s="11" t="s">
        <v>109</v>
      </c>
      <c r="C258" s="12" t="s">
        <v>136</v>
      </c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4"/>
      <c r="T258" s="14"/>
      <c r="U258" s="14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</row>
    <row r="259" spans="1:137" x14ac:dyDescent="0.3">
      <c r="A259" s="10" t="s">
        <v>107</v>
      </c>
      <c r="B259" s="11" t="s">
        <v>110</v>
      </c>
      <c r="C259" s="12" t="s">
        <v>136</v>
      </c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4"/>
      <c r="T259" s="14"/>
      <c r="U259" s="14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</row>
    <row r="260" spans="1:137" x14ac:dyDescent="0.3">
      <c r="A260" s="10" t="s">
        <v>107</v>
      </c>
      <c r="B260" s="11" t="s">
        <v>111</v>
      </c>
      <c r="C260" s="12" t="s">
        <v>136</v>
      </c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4"/>
      <c r="T260" s="14"/>
      <c r="U260" s="14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</row>
    <row r="261" spans="1:137" x14ac:dyDescent="0.3">
      <c r="A261" s="10" t="s">
        <v>114</v>
      </c>
      <c r="B261" s="11" t="s">
        <v>116</v>
      </c>
      <c r="C261" s="12" t="s">
        <v>136</v>
      </c>
      <c r="D261" s="13">
        <v>17203</v>
      </c>
      <c r="E261" s="13">
        <v>17296</v>
      </c>
      <c r="F261" s="13">
        <v>132076.76750000002</v>
      </c>
      <c r="G261" s="13">
        <v>8118.3226666666669</v>
      </c>
      <c r="H261" s="13">
        <v>5815.2206933333346</v>
      </c>
      <c r="I261" s="13">
        <v>26803.861666666671</v>
      </c>
      <c r="J261" s="13">
        <v>867</v>
      </c>
      <c r="K261" s="13">
        <v>612</v>
      </c>
      <c r="L261" s="13">
        <v>255</v>
      </c>
      <c r="M261" s="13">
        <v>801</v>
      </c>
      <c r="N261" s="13">
        <v>47</v>
      </c>
      <c r="O261" s="13">
        <v>0</v>
      </c>
      <c r="P261" s="13">
        <v>820</v>
      </c>
      <c r="Q261" s="13">
        <v>804</v>
      </c>
      <c r="R261" s="13">
        <v>47</v>
      </c>
      <c r="S261" s="14">
        <v>513</v>
      </c>
      <c r="T261" s="14">
        <v>348</v>
      </c>
      <c r="U261" s="14">
        <v>4877</v>
      </c>
      <c r="V261" s="13">
        <v>6</v>
      </c>
      <c r="W261" s="13">
        <v>0</v>
      </c>
      <c r="X261" s="13">
        <v>0</v>
      </c>
      <c r="Y261" s="13">
        <v>0</v>
      </c>
      <c r="Z261" s="13">
        <v>0</v>
      </c>
      <c r="AA261" s="13">
        <v>6</v>
      </c>
      <c r="AB261" s="13">
        <v>14</v>
      </c>
      <c r="AC261" s="13">
        <v>0</v>
      </c>
      <c r="AD261" s="13">
        <v>0</v>
      </c>
      <c r="AE261" s="13">
        <v>0</v>
      </c>
      <c r="AF261" s="13">
        <v>0</v>
      </c>
      <c r="AG261" s="13">
        <v>4</v>
      </c>
      <c r="AH261" s="13">
        <v>351</v>
      </c>
      <c r="AI261" s="13">
        <v>44437.5</v>
      </c>
      <c r="AJ261" s="13">
        <v>29211.75</v>
      </c>
      <c r="AK261" s="13">
        <v>15225.75</v>
      </c>
      <c r="AL261" s="13">
        <v>23578.799999999999</v>
      </c>
      <c r="AM261" s="13">
        <v>25260</v>
      </c>
      <c r="AN261" s="13">
        <v>8424</v>
      </c>
      <c r="AO261" s="13">
        <v>170385.6140737134</v>
      </c>
      <c r="AP261" s="13">
        <v>71523.948361067771</v>
      </c>
      <c r="AQ261" s="13">
        <v>29256</v>
      </c>
      <c r="AR261" s="13">
        <v>29037</v>
      </c>
      <c r="AS261" s="13">
        <v>23930</v>
      </c>
      <c r="AT261" s="13">
        <v>20457</v>
      </c>
      <c r="AU261" s="13">
        <v>17257</v>
      </c>
      <c r="AV261" s="13">
        <v>13455</v>
      </c>
      <c r="AW261" s="13">
        <v>5882</v>
      </c>
      <c r="AX261" s="13">
        <v>4470</v>
      </c>
      <c r="AY261" s="13">
        <v>4343</v>
      </c>
      <c r="AZ261" s="13">
        <v>3168</v>
      </c>
      <c r="BA261" s="13">
        <v>2714</v>
      </c>
      <c r="BB261" s="13">
        <v>1915</v>
      </c>
      <c r="BC261" s="13">
        <v>53298</v>
      </c>
      <c r="BD261" s="13">
        <v>40937</v>
      </c>
      <c r="BE261" s="13">
        <v>33003</v>
      </c>
      <c r="BF261" s="13">
        <v>29555</v>
      </c>
      <c r="BG261" s="13">
        <v>25649</v>
      </c>
      <c r="BH261" s="13">
        <v>19056</v>
      </c>
      <c r="BI261" s="13">
        <v>49951</v>
      </c>
      <c r="BJ261" s="13">
        <v>38276</v>
      </c>
      <c r="BK261" s="13">
        <v>30275</v>
      </c>
      <c r="BL261" s="13">
        <v>26902</v>
      </c>
      <c r="BM261" s="13">
        <v>23369</v>
      </c>
      <c r="BN261" s="13">
        <v>18319</v>
      </c>
      <c r="BO261" s="13">
        <v>3347</v>
      </c>
      <c r="BP261" s="13">
        <v>2661</v>
      </c>
      <c r="BQ261" s="13">
        <v>2728</v>
      </c>
      <c r="BR261" s="13">
        <v>2655</v>
      </c>
      <c r="BS261" s="13">
        <v>2280</v>
      </c>
      <c r="BT261" s="13">
        <v>737</v>
      </c>
      <c r="BU261" s="13">
        <v>4479</v>
      </c>
      <c r="BV261" s="13">
        <v>4044</v>
      </c>
      <c r="BW261" s="13">
        <v>3486</v>
      </c>
      <c r="BX261" s="13">
        <v>3758</v>
      </c>
      <c r="BY261" s="13">
        <v>2089</v>
      </c>
      <c r="BZ261" s="13">
        <v>145</v>
      </c>
      <c r="CA261" s="13">
        <v>17455.5</v>
      </c>
      <c r="CB261" s="13">
        <v>10826.460000000001</v>
      </c>
      <c r="CC261" s="13">
        <v>6629.04</v>
      </c>
      <c r="CD261" s="13">
        <v>12199.5</v>
      </c>
      <c r="CE261" s="13">
        <v>7276.2000000000007</v>
      </c>
      <c r="CF261" s="13">
        <v>4923.3000000000011</v>
      </c>
      <c r="CG261" s="13">
        <v>34558.5</v>
      </c>
      <c r="CH261" s="13">
        <v>19133.559999999998</v>
      </c>
      <c r="CI261" s="13">
        <v>10903</v>
      </c>
      <c r="CJ261" s="13">
        <v>7541</v>
      </c>
      <c r="CK261" s="13">
        <v>8113</v>
      </c>
      <c r="CL261" s="13">
        <v>4443</v>
      </c>
      <c r="CM261" s="13">
        <v>3943</v>
      </c>
      <c r="CN261" s="13">
        <v>4442</v>
      </c>
      <c r="CO261" s="13">
        <v>3572</v>
      </c>
      <c r="CP261" s="13">
        <v>2743</v>
      </c>
      <c r="CQ261" s="13">
        <v>1855</v>
      </c>
      <c r="CR261" s="13">
        <v>1361</v>
      </c>
      <c r="CS261" s="13">
        <v>892</v>
      </c>
      <c r="CT261" s="13">
        <v>1050</v>
      </c>
      <c r="CU261" s="13">
        <v>9741</v>
      </c>
      <c r="CV261" s="13">
        <v>8780</v>
      </c>
      <c r="CW261" s="13">
        <v>6768</v>
      </c>
      <c r="CX261" s="13">
        <v>5500</v>
      </c>
      <c r="CY261" s="13">
        <v>4923</v>
      </c>
      <c r="CZ261" s="13">
        <v>10967</v>
      </c>
      <c r="DA261" s="13">
        <v>10301</v>
      </c>
      <c r="DB261" s="13">
        <v>8454</v>
      </c>
      <c r="DC261" s="13">
        <v>6478</v>
      </c>
      <c r="DD261" s="13">
        <v>5261</v>
      </c>
      <c r="DE261" s="13">
        <v>4771</v>
      </c>
      <c r="DF261" s="13">
        <v>4718</v>
      </c>
      <c r="DG261" s="13">
        <v>440</v>
      </c>
      <c r="DH261" s="13">
        <v>329</v>
      </c>
      <c r="DI261" s="13">
        <v>284</v>
      </c>
      <c r="DJ261" s="13">
        <v>268</v>
      </c>
      <c r="DK261" s="13">
        <v>252</v>
      </c>
      <c r="DL261" s="13">
        <v>249</v>
      </c>
      <c r="DM261" s="13">
        <v>1052</v>
      </c>
      <c r="DN261" s="13">
        <v>1719</v>
      </c>
      <c r="DO261" s="13">
        <v>1820</v>
      </c>
      <c r="DP261" s="13">
        <v>548</v>
      </c>
      <c r="DQ261" s="13">
        <v>1286</v>
      </c>
      <c r="DR261" s="13">
        <v>114</v>
      </c>
      <c r="DS261" s="13">
        <v>3164</v>
      </c>
      <c r="DT261" s="13">
        <v>727</v>
      </c>
      <c r="DU261" s="13">
        <v>1446</v>
      </c>
      <c r="DV261" s="13">
        <v>98</v>
      </c>
      <c r="DW261" s="13">
        <v>1941</v>
      </c>
      <c r="DX261" s="13">
        <v>479</v>
      </c>
      <c r="DY261" s="13">
        <v>2958</v>
      </c>
      <c r="DZ261" s="13">
        <v>733</v>
      </c>
      <c r="EA261" s="13">
        <v>204</v>
      </c>
      <c r="EB261" s="13">
        <v>17</v>
      </c>
      <c r="EC261" s="13">
        <v>502</v>
      </c>
      <c r="ED261" s="13">
        <v>248</v>
      </c>
      <c r="EE261" s="13">
        <v>0</v>
      </c>
      <c r="EF261" s="13">
        <v>0</v>
      </c>
      <c r="EG261" s="13">
        <v>0</v>
      </c>
    </row>
    <row r="262" spans="1:137" x14ac:dyDescent="0.3">
      <c r="A262" s="10" t="s">
        <v>114</v>
      </c>
      <c r="B262" s="11" t="s">
        <v>115</v>
      </c>
      <c r="C262" s="12" t="s">
        <v>136</v>
      </c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4"/>
      <c r="T262" s="14"/>
      <c r="U262" s="14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</row>
    <row r="263" spans="1:137" x14ac:dyDescent="0.3">
      <c r="A263" s="10" t="s">
        <v>114</v>
      </c>
      <c r="B263" s="11" t="s">
        <v>117</v>
      </c>
      <c r="C263" s="12" t="s">
        <v>136</v>
      </c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4"/>
      <c r="T263" s="14"/>
      <c r="U263" s="14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</row>
    <row r="264" spans="1:137" x14ac:dyDescent="0.3">
      <c r="A264" s="10" t="s">
        <v>118</v>
      </c>
      <c r="B264" s="11" t="s">
        <v>119</v>
      </c>
      <c r="C264" s="12" t="s">
        <v>136</v>
      </c>
      <c r="D264" s="13">
        <v>10825</v>
      </c>
      <c r="E264" s="13">
        <v>9484</v>
      </c>
      <c r="F264" s="13">
        <v>69274</v>
      </c>
      <c r="G264" s="13">
        <v>1928</v>
      </c>
      <c r="H264" s="13">
        <v>1205</v>
      </c>
      <c r="I264" s="13">
        <v>18862</v>
      </c>
      <c r="J264" s="13">
        <v>696</v>
      </c>
      <c r="K264" s="13">
        <v>441</v>
      </c>
      <c r="L264" s="13">
        <v>255</v>
      </c>
      <c r="M264" s="13">
        <v>510</v>
      </c>
      <c r="N264" s="13">
        <v>6</v>
      </c>
      <c r="O264" s="13">
        <v>0</v>
      </c>
      <c r="P264" s="13">
        <v>682</v>
      </c>
      <c r="Q264" s="13">
        <v>696</v>
      </c>
      <c r="R264" s="13">
        <v>12</v>
      </c>
      <c r="S264" s="14">
        <v>332</v>
      </c>
      <c r="T264" s="14">
        <v>165</v>
      </c>
      <c r="U264" s="14">
        <v>3758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152</v>
      </c>
      <c r="AI264" s="13">
        <v>27174.782608695656</v>
      </c>
      <c r="AJ264" s="13">
        <v>14755.652173913044</v>
      </c>
      <c r="AK264" s="13">
        <v>12419.130434782612</v>
      </c>
      <c r="AL264" s="13">
        <v>13792</v>
      </c>
      <c r="AM264" s="13">
        <v>7751</v>
      </c>
      <c r="AN264" s="13">
        <v>6041</v>
      </c>
      <c r="AO264" s="13">
        <v>95074.444444444438</v>
      </c>
      <c r="AP264" s="13">
        <v>55224</v>
      </c>
      <c r="AQ264" s="13">
        <v>22984</v>
      </c>
      <c r="AR264" s="13">
        <v>19477</v>
      </c>
      <c r="AS264" s="13">
        <v>17883</v>
      </c>
      <c r="AT264" s="13">
        <v>15950</v>
      </c>
      <c r="AU264" s="13">
        <v>12695</v>
      </c>
      <c r="AV264" s="13">
        <v>7491</v>
      </c>
      <c r="AW264" s="13">
        <v>9364</v>
      </c>
      <c r="AX264" s="13">
        <v>5407</v>
      </c>
      <c r="AY264" s="13">
        <v>4154</v>
      </c>
      <c r="AZ264" s="13">
        <v>2878</v>
      </c>
      <c r="BA264" s="13">
        <v>2913</v>
      </c>
      <c r="BB264" s="13">
        <v>2040</v>
      </c>
      <c r="BC264" s="13">
        <v>32348</v>
      </c>
      <c r="BD264" s="13">
        <v>24884</v>
      </c>
      <c r="BE264" s="13">
        <v>22037</v>
      </c>
      <c r="BF264" s="13">
        <v>18516</v>
      </c>
      <c r="BG264" s="13">
        <v>15070</v>
      </c>
      <c r="BH264" s="13">
        <v>9531</v>
      </c>
      <c r="BI264" s="13">
        <v>27641</v>
      </c>
      <c r="BJ264" s="13">
        <v>21129</v>
      </c>
      <c r="BK264" s="13">
        <v>17606</v>
      </c>
      <c r="BL264" s="13">
        <v>15969</v>
      </c>
      <c r="BM264" s="13">
        <v>12336</v>
      </c>
      <c r="BN264" s="13">
        <v>8735</v>
      </c>
      <c r="BO264" s="13">
        <v>7674</v>
      </c>
      <c r="BP264" s="13">
        <v>4968</v>
      </c>
      <c r="BQ264" s="13">
        <v>3933</v>
      </c>
      <c r="BR264" s="13">
        <v>2322</v>
      </c>
      <c r="BS264" s="13">
        <v>2410</v>
      </c>
      <c r="BT264" s="13">
        <v>2640</v>
      </c>
      <c r="BU264" s="13">
        <v>3530</v>
      </c>
      <c r="BV264" s="13">
        <v>2608</v>
      </c>
      <c r="BW264" s="13">
        <v>2153</v>
      </c>
      <c r="BX264" s="13">
        <v>1828</v>
      </c>
      <c r="BY264" s="13">
        <v>1473</v>
      </c>
      <c r="BZ264" s="13">
        <v>112</v>
      </c>
      <c r="CA264" s="13">
        <v>4290.3703703703704</v>
      </c>
      <c r="CB264" s="13">
        <v>2603.7037037037035</v>
      </c>
      <c r="CC264" s="13">
        <v>1686.6666666666665</v>
      </c>
      <c r="CD264" s="13">
        <v>1354</v>
      </c>
      <c r="CE264" s="13">
        <v>784</v>
      </c>
      <c r="CF264" s="13">
        <v>570</v>
      </c>
      <c r="CG264" s="13">
        <v>22963</v>
      </c>
      <c r="CH264" s="13">
        <v>15535</v>
      </c>
      <c r="CI264" s="13">
        <v>3957</v>
      </c>
      <c r="CJ264" s="13">
        <v>3627</v>
      </c>
      <c r="CK264" s="13">
        <v>2479</v>
      </c>
      <c r="CL264" s="13">
        <v>1684</v>
      </c>
      <c r="CM264" s="13">
        <v>1381</v>
      </c>
      <c r="CN264" s="13">
        <v>1279</v>
      </c>
      <c r="CO264" s="13">
        <v>1774</v>
      </c>
      <c r="CP264" s="13">
        <v>1259</v>
      </c>
      <c r="CQ264" s="13">
        <v>1314</v>
      </c>
      <c r="CR264" s="13">
        <v>1198</v>
      </c>
      <c r="CS264" s="13">
        <v>943</v>
      </c>
      <c r="CT264" s="13">
        <v>722</v>
      </c>
      <c r="CU264" s="13">
        <v>5731</v>
      </c>
      <c r="CV264" s="13">
        <v>4886</v>
      </c>
      <c r="CW264" s="13">
        <v>3793</v>
      </c>
      <c r="CX264" s="13">
        <v>2882</v>
      </c>
      <c r="CY264" s="13">
        <v>2324</v>
      </c>
      <c r="CZ264" s="13">
        <v>2001</v>
      </c>
      <c r="DA264" s="13">
        <v>4384</v>
      </c>
      <c r="DB264" s="13">
        <v>3671</v>
      </c>
      <c r="DC264" s="13">
        <v>2659</v>
      </c>
      <c r="DD264" s="13">
        <v>1850</v>
      </c>
      <c r="DE264" s="13">
        <v>1367</v>
      </c>
      <c r="DF264" s="13">
        <v>1352</v>
      </c>
      <c r="DG264" s="13">
        <v>1724</v>
      </c>
      <c r="DH264" s="13">
        <v>1492</v>
      </c>
      <c r="DI264" s="13">
        <v>1348</v>
      </c>
      <c r="DJ264" s="13">
        <v>1268</v>
      </c>
      <c r="DK264" s="13">
        <v>1069</v>
      </c>
      <c r="DL264" s="13">
        <v>779</v>
      </c>
      <c r="DM264" s="13">
        <v>1717</v>
      </c>
      <c r="DN264" s="13">
        <v>515</v>
      </c>
      <c r="DO264" s="13">
        <v>1859</v>
      </c>
      <c r="DP264" s="13">
        <v>1067</v>
      </c>
      <c r="DQ264" s="13">
        <v>1233</v>
      </c>
      <c r="DR264" s="13">
        <v>212</v>
      </c>
      <c r="DS264" s="13">
        <v>3027</v>
      </c>
      <c r="DT264" s="13">
        <v>819</v>
      </c>
      <c r="DU264" s="13">
        <v>2663</v>
      </c>
      <c r="DV264" s="13">
        <v>143</v>
      </c>
      <c r="DW264" s="13">
        <v>563</v>
      </c>
      <c r="DX264" s="13">
        <v>130</v>
      </c>
      <c r="DY264" s="13">
        <v>203</v>
      </c>
      <c r="DZ264" s="13">
        <v>45</v>
      </c>
      <c r="EA264" s="13">
        <v>1661</v>
      </c>
      <c r="EB264" s="13">
        <v>110</v>
      </c>
      <c r="EC264" s="13">
        <v>152</v>
      </c>
      <c r="ED264" s="13">
        <v>929</v>
      </c>
      <c r="EE264" s="13">
        <v>2993</v>
      </c>
      <c r="EF264" s="13">
        <v>42853</v>
      </c>
      <c r="EG264" s="13">
        <v>45846</v>
      </c>
    </row>
    <row r="265" spans="1:137" x14ac:dyDescent="0.3">
      <c r="A265" s="10" t="s">
        <v>118</v>
      </c>
      <c r="B265" s="11" t="s">
        <v>121</v>
      </c>
      <c r="C265" s="12" t="s">
        <v>136</v>
      </c>
      <c r="D265" s="13">
        <v>30476</v>
      </c>
      <c r="E265" s="13">
        <v>26422</v>
      </c>
      <c r="F265" s="13">
        <v>58600</v>
      </c>
      <c r="G265" s="13">
        <v>20287</v>
      </c>
      <c r="H265" s="13">
        <v>19387</v>
      </c>
      <c r="I265" s="13">
        <v>27910</v>
      </c>
      <c r="J265" s="13">
        <v>661</v>
      </c>
      <c r="K265" s="13">
        <v>417</v>
      </c>
      <c r="L265" s="13">
        <v>244</v>
      </c>
      <c r="M265" s="13">
        <v>575</v>
      </c>
      <c r="N265" s="13">
        <v>60</v>
      </c>
      <c r="O265" s="13">
        <v>13</v>
      </c>
      <c r="P265" s="13">
        <v>656</v>
      </c>
      <c r="Q265" s="13">
        <v>661</v>
      </c>
      <c r="R265" s="13">
        <v>101</v>
      </c>
      <c r="S265" s="13">
        <v>368</v>
      </c>
      <c r="T265" s="13">
        <v>282</v>
      </c>
      <c r="U265" s="13">
        <v>7738</v>
      </c>
      <c r="V265" s="13">
        <v>66</v>
      </c>
      <c r="W265" s="13">
        <v>0</v>
      </c>
      <c r="X265" s="13">
        <v>0</v>
      </c>
      <c r="Y265" s="13">
        <v>0</v>
      </c>
      <c r="Z265" s="13">
        <v>0</v>
      </c>
      <c r="AA265" s="13">
        <v>66</v>
      </c>
      <c r="AB265" s="13">
        <v>16</v>
      </c>
      <c r="AC265" s="13">
        <v>2</v>
      </c>
      <c r="AD265" s="13">
        <v>5</v>
      </c>
      <c r="AE265" s="13">
        <v>1</v>
      </c>
      <c r="AF265" s="13">
        <v>0</v>
      </c>
      <c r="AG265" s="13">
        <v>8</v>
      </c>
      <c r="AH265" s="13">
        <v>378</v>
      </c>
      <c r="AI265" s="13">
        <v>19745</v>
      </c>
      <c r="AJ265" s="13">
        <v>13651</v>
      </c>
      <c r="AK265" s="13">
        <v>6094</v>
      </c>
      <c r="AL265" s="13">
        <v>14472</v>
      </c>
      <c r="AM265" s="13">
        <v>9324</v>
      </c>
      <c r="AN265" s="13">
        <v>9466</v>
      </c>
      <c r="AO265" s="13">
        <v>227557</v>
      </c>
      <c r="AP265" s="13">
        <v>111849</v>
      </c>
      <c r="AQ265" s="13">
        <v>36829</v>
      </c>
      <c r="AR265" s="13">
        <v>29562</v>
      </c>
      <c r="AS265" s="13">
        <v>33313</v>
      </c>
      <c r="AT265" s="13">
        <v>31024</v>
      </c>
      <c r="AU265" s="13">
        <v>29590</v>
      </c>
      <c r="AV265" s="13">
        <v>28895</v>
      </c>
      <c r="AW265" s="13">
        <v>5174</v>
      </c>
      <c r="AX265" s="13">
        <v>4584</v>
      </c>
      <c r="AY265" s="13">
        <v>4038</v>
      </c>
      <c r="AZ265" s="13">
        <v>13595</v>
      </c>
      <c r="BA265" s="13">
        <v>14710</v>
      </c>
      <c r="BB265" s="13">
        <v>15848</v>
      </c>
      <c r="BC265" s="13">
        <v>42003</v>
      </c>
      <c r="BD265" s="13">
        <v>34146</v>
      </c>
      <c r="BE265" s="13">
        <v>37351</v>
      </c>
      <c r="BF265" s="13">
        <v>44619</v>
      </c>
      <c r="BG265" s="13">
        <v>44300</v>
      </c>
      <c r="BH265" s="13">
        <v>44743</v>
      </c>
      <c r="BI265" s="13">
        <v>49267</v>
      </c>
      <c r="BJ265" s="13">
        <v>45533</v>
      </c>
      <c r="BK265" s="13">
        <v>41126</v>
      </c>
      <c r="BL265" s="13">
        <v>35703</v>
      </c>
      <c r="BM265" s="13">
        <v>29101</v>
      </c>
      <c r="BN265" s="13">
        <v>24542</v>
      </c>
      <c r="BO265" s="13">
        <v>2694</v>
      </c>
      <c r="BP265" s="13">
        <v>2443</v>
      </c>
      <c r="BQ265" s="13">
        <v>2786</v>
      </c>
      <c r="BR265" s="13">
        <v>2381</v>
      </c>
      <c r="BS265" s="13">
        <v>2671</v>
      </c>
      <c r="BT265" s="13">
        <v>3268</v>
      </c>
      <c r="BU265" s="13">
        <v>5194</v>
      </c>
      <c r="BV265" s="13">
        <v>4795</v>
      </c>
      <c r="BW265" s="13">
        <v>4390</v>
      </c>
      <c r="BX265" s="13">
        <v>3806</v>
      </c>
      <c r="BY265" s="13">
        <v>3178</v>
      </c>
      <c r="BZ265" s="13">
        <v>275</v>
      </c>
      <c r="CA265" s="13">
        <v>10736</v>
      </c>
      <c r="CB265" s="13">
        <v>6676</v>
      </c>
      <c r="CC265" s="13">
        <v>5028</v>
      </c>
      <c r="CD265" s="13">
        <v>10756</v>
      </c>
      <c r="CE265" s="13">
        <v>8030</v>
      </c>
      <c r="CF265" s="13">
        <v>2726</v>
      </c>
      <c r="CG265" s="13">
        <v>30171</v>
      </c>
      <c r="CH265" s="13">
        <v>20725</v>
      </c>
      <c r="CI265" s="13">
        <v>10756</v>
      </c>
      <c r="CJ265" s="13">
        <v>5369</v>
      </c>
      <c r="CK265" s="13">
        <v>4970</v>
      </c>
      <c r="CL265" s="13">
        <v>4653</v>
      </c>
      <c r="CM265" s="13">
        <v>4423</v>
      </c>
      <c r="CN265" s="13">
        <v>3761</v>
      </c>
      <c r="CO265" s="13">
        <v>1695</v>
      </c>
      <c r="CP265" s="13">
        <v>1811</v>
      </c>
      <c r="CQ265" s="13">
        <v>1752</v>
      </c>
      <c r="CR265" s="13">
        <v>1330</v>
      </c>
      <c r="CS265" s="13">
        <v>1220</v>
      </c>
      <c r="CT265" s="13">
        <v>1044</v>
      </c>
      <c r="CU265" s="13">
        <v>1994</v>
      </c>
      <c r="CV265" s="13">
        <v>1413</v>
      </c>
      <c r="CW265" s="13">
        <v>958</v>
      </c>
      <c r="CX265" s="13">
        <v>899</v>
      </c>
      <c r="CY265" s="13">
        <v>886</v>
      </c>
      <c r="CZ265" s="13">
        <v>853</v>
      </c>
      <c r="DA265" s="13">
        <v>5644</v>
      </c>
      <c r="DB265" s="13">
        <v>5252</v>
      </c>
      <c r="DC265" s="13">
        <v>4296</v>
      </c>
      <c r="DD265" s="13">
        <v>3850</v>
      </c>
      <c r="DE265" s="13">
        <v>3446</v>
      </c>
      <c r="DF265" s="13">
        <v>2669</v>
      </c>
      <c r="DG265" s="13">
        <v>3197</v>
      </c>
      <c r="DH265" s="13">
        <v>2285</v>
      </c>
      <c r="DI265" s="13">
        <v>2186</v>
      </c>
      <c r="DJ265" s="13">
        <v>1964</v>
      </c>
      <c r="DK265" s="13">
        <v>2031</v>
      </c>
      <c r="DL265" s="13">
        <v>2235</v>
      </c>
      <c r="DM265" s="13">
        <v>1195</v>
      </c>
      <c r="DN265" s="13">
        <v>1378</v>
      </c>
      <c r="DO265" s="13">
        <v>1300</v>
      </c>
      <c r="DP265" s="13">
        <v>976</v>
      </c>
      <c r="DQ265" s="13">
        <v>1296</v>
      </c>
      <c r="DR265" s="13">
        <v>232</v>
      </c>
      <c r="DS265" s="13">
        <v>6877</v>
      </c>
      <c r="DT265" s="13">
        <v>1506</v>
      </c>
      <c r="DU265" s="13">
        <v>5371</v>
      </c>
      <c r="DV265" s="13">
        <v>118</v>
      </c>
      <c r="DW265" s="13">
        <v>4008</v>
      </c>
      <c r="DX265" s="13">
        <v>894</v>
      </c>
      <c r="DY265" s="13">
        <v>90</v>
      </c>
      <c r="DZ265" s="13">
        <v>37</v>
      </c>
      <c r="EA265" s="13">
        <v>1187</v>
      </c>
      <c r="EB265" s="13">
        <v>24</v>
      </c>
      <c r="EC265" s="13">
        <v>600</v>
      </c>
      <c r="ED265" s="13">
        <v>6435</v>
      </c>
      <c r="EE265" s="13">
        <v>200</v>
      </c>
      <c r="EF265" s="13">
        <v>10478</v>
      </c>
      <c r="EG265" s="13">
        <v>10580</v>
      </c>
    </row>
    <row r="266" spans="1:137" x14ac:dyDescent="0.3">
      <c r="A266" s="10" t="s">
        <v>118</v>
      </c>
      <c r="B266" s="11" t="s">
        <v>122</v>
      </c>
      <c r="C266" s="12" t="s">
        <v>136</v>
      </c>
      <c r="D266" s="13">
        <v>15727</v>
      </c>
      <c r="E266" s="13">
        <v>15910.333333333336</v>
      </c>
      <c r="F266" s="13">
        <v>42675.529411764706</v>
      </c>
      <c r="G266" s="13">
        <v>1942.85</v>
      </c>
      <c r="H266" s="13">
        <v>638.58666666666659</v>
      </c>
      <c r="I266" s="13">
        <v>9318.5333333333328</v>
      </c>
      <c r="J266" s="13">
        <v>326</v>
      </c>
      <c r="K266" s="13">
        <v>208</v>
      </c>
      <c r="L266" s="13">
        <v>118</v>
      </c>
      <c r="M266" s="13">
        <v>316</v>
      </c>
      <c r="N266" s="13">
        <v>37</v>
      </c>
      <c r="O266" s="13">
        <v>70</v>
      </c>
      <c r="P266" s="13">
        <v>210</v>
      </c>
      <c r="Q266" s="13">
        <v>326</v>
      </c>
      <c r="R266" s="13">
        <v>53</v>
      </c>
      <c r="S266" s="14">
        <v>245</v>
      </c>
      <c r="T266" s="14">
        <v>121</v>
      </c>
      <c r="U266" s="14">
        <v>2232</v>
      </c>
      <c r="V266" s="13">
        <v>0</v>
      </c>
      <c r="W266" s="13">
        <v>2</v>
      </c>
      <c r="X266" s="13">
        <v>0</v>
      </c>
      <c r="Y266" s="13">
        <v>0</v>
      </c>
      <c r="Z266" s="13">
        <v>0</v>
      </c>
      <c r="AA266" s="13">
        <v>2</v>
      </c>
      <c r="AB266" s="13">
        <v>7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1</v>
      </c>
      <c r="AI266" s="13">
        <v>32181.599999999999</v>
      </c>
      <c r="AJ266" s="13">
        <v>18974.496658600558</v>
      </c>
      <c r="AK266" s="13">
        <v>13207.103341399439</v>
      </c>
      <c r="AL266" s="13">
        <v>24442.219228328231</v>
      </c>
      <c r="AM266" s="13">
        <v>17124.147668691334</v>
      </c>
      <c r="AN266" s="13">
        <v>7318.0715596368955</v>
      </c>
      <c r="AO266" s="13">
        <v>43063.8</v>
      </c>
      <c r="AP266" s="13">
        <v>31866.2</v>
      </c>
      <c r="AQ266" s="13">
        <v>6777</v>
      </c>
      <c r="AR266" s="13">
        <v>3825</v>
      </c>
      <c r="AS266" s="13">
        <v>2480</v>
      </c>
      <c r="AT266" s="13">
        <v>2082</v>
      </c>
      <c r="AU266" s="13">
        <v>2132</v>
      </c>
      <c r="AV266" s="13">
        <v>2098</v>
      </c>
      <c r="AW266" s="13">
        <v>2015</v>
      </c>
      <c r="AX266" s="13">
        <v>1734</v>
      </c>
      <c r="AY266" s="13">
        <v>1623</v>
      </c>
      <c r="AZ266" s="13">
        <v>1371</v>
      </c>
      <c r="BA266" s="13">
        <v>990</v>
      </c>
      <c r="BB266" s="13">
        <v>808</v>
      </c>
      <c r="BC266" s="13">
        <v>11402</v>
      </c>
      <c r="BD266" s="13">
        <v>9503</v>
      </c>
      <c r="BE266" s="13">
        <v>7818</v>
      </c>
      <c r="BF266" s="13">
        <v>6638</v>
      </c>
      <c r="BG266" s="13">
        <v>6012</v>
      </c>
      <c r="BH266" s="13">
        <v>5374</v>
      </c>
      <c r="BI266" s="13">
        <v>6692</v>
      </c>
      <c r="BJ266" s="13">
        <v>5723</v>
      </c>
      <c r="BK266" s="13">
        <v>5290</v>
      </c>
      <c r="BL266" s="13">
        <v>4723</v>
      </c>
      <c r="BM266" s="13">
        <v>4446</v>
      </c>
      <c r="BN266" s="13">
        <v>95315</v>
      </c>
      <c r="BO266" s="13">
        <v>1106</v>
      </c>
      <c r="BP266" s="13">
        <v>1974</v>
      </c>
      <c r="BQ266" s="13">
        <v>573</v>
      </c>
      <c r="BR266" s="13">
        <v>465</v>
      </c>
      <c r="BS266" s="13">
        <v>621</v>
      </c>
      <c r="BT266" s="13">
        <v>298</v>
      </c>
      <c r="BU266" s="13">
        <v>2161</v>
      </c>
      <c r="BV266" s="13">
        <v>6858</v>
      </c>
      <c r="BW266" s="13">
        <v>1638</v>
      </c>
      <c r="BX266" s="13">
        <v>5676</v>
      </c>
      <c r="BY266" s="13">
        <v>1511</v>
      </c>
      <c r="BZ266" s="13">
        <v>124</v>
      </c>
      <c r="CA266" s="13">
        <v>2878</v>
      </c>
      <c r="CB266" s="13">
        <v>1870.7000000000003</v>
      </c>
      <c r="CC266" s="13">
        <v>1007.2999999999998</v>
      </c>
      <c r="CD266" s="13">
        <v>2214.7926388888891</v>
      </c>
      <c r="CE266" s="13">
        <v>1550.3548472222221</v>
      </c>
      <c r="CF266" s="13">
        <v>664.43779166666673</v>
      </c>
      <c r="CG266" s="13">
        <v>11742.4</v>
      </c>
      <c r="CH266" s="13">
        <v>8921.4</v>
      </c>
      <c r="CI266" s="13">
        <v>4710</v>
      </c>
      <c r="CJ266" s="13">
        <v>3310</v>
      </c>
      <c r="CK266" s="13">
        <v>3360</v>
      </c>
      <c r="CL266" s="13">
        <v>1980</v>
      </c>
      <c r="CM266" s="13">
        <v>1650</v>
      </c>
      <c r="CN266" s="13">
        <v>1390</v>
      </c>
      <c r="CO266" s="13">
        <v>840</v>
      </c>
      <c r="CP266" s="13">
        <v>809</v>
      </c>
      <c r="CQ266" s="13">
        <v>679</v>
      </c>
      <c r="CR266" s="13">
        <v>640</v>
      </c>
      <c r="CS266" s="13">
        <v>651</v>
      </c>
      <c r="CT266" s="13">
        <v>336</v>
      </c>
      <c r="CU266" s="13">
        <v>0</v>
      </c>
      <c r="CV266" s="13">
        <v>0</v>
      </c>
      <c r="CW266" s="13">
        <v>0</v>
      </c>
      <c r="CX266" s="13">
        <v>0</v>
      </c>
      <c r="CY266" s="13">
        <v>0</v>
      </c>
      <c r="CZ266" s="13">
        <v>0</v>
      </c>
      <c r="DA266" s="13">
        <v>5610</v>
      </c>
      <c r="DB266" s="13">
        <v>4760</v>
      </c>
      <c r="DC266" s="13">
        <v>3160</v>
      </c>
      <c r="DD266" s="13">
        <v>1110</v>
      </c>
      <c r="DE266" s="13">
        <v>645</v>
      </c>
      <c r="DF266" s="13">
        <v>526</v>
      </c>
      <c r="DG266" s="13">
        <v>1500</v>
      </c>
      <c r="DH266" s="13">
        <v>1390</v>
      </c>
      <c r="DI266" s="13">
        <v>1140</v>
      </c>
      <c r="DJ266" s="13">
        <v>901</v>
      </c>
      <c r="DK266" s="13">
        <v>401</v>
      </c>
      <c r="DL266" s="13">
        <v>234</v>
      </c>
      <c r="DM266" s="13">
        <v>3255</v>
      </c>
      <c r="DN266" s="13">
        <v>1717</v>
      </c>
      <c r="DO266" s="13">
        <v>1654</v>
      </c>
      <c r="DP266" s="13">
        <v>1633</v>
      </c>
      <c r="DQ266" s="13">
        <v>1451</v>
      </c>
      <c r="DR266" s="13">
        <v>104</v>
      </c>
      <c r="DS266" s="13">
        <v>1341</v>
      </c>
      <c r="DT266" s="13">
        <v>0</v>
      </c>
      <c r="DU266" s="13">
        <v>1201</v>
      </c>
      <c r="DV266" s="13">
        <v>0</v>
      </c>
      <c r="DW266" s="13">
        <v>822</v>
      </c>
      <c r="DX266" s="13">
        <v>0</v>
      </c>
      <c r="DY266" s="13">
        <v>272</v>
      </c>
      <c r="DZ266" s="13">
        <v>0</v>
      </c>
      <c r="EA266" s="13">
        <v>474</v>
      </c>
      <c r="EB266" s="13">
        <v>0</v>
      </c>
      <c r="EC266" s="13">
        <v>143</v>
      </c>
      <c r="ED266" s="13">
        <v>333</v>
      </c>
      <c r="EE266" s="13">
        <v>675</v>
      </c>
      <c r="EF266" s="13">
        <v>3000</v>
      </c>
      <c r="EG266" s="13">
        <v>3675</v>
      </c>
    </row>
    <row r="267" spans="1:137" x14ac:dyDescent="0.3">
      <c r="A267" s="10" t="s">
        <v>118</v>
      </c>
      <c r="B267" s="11" t="s">
        <v>120</v>
      </c>
      <c r="C267" s="12" t="s">
        <v>136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4"/>
      <c r="T267" s="14"/>
      <c r="U267" s="14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</row>
    <row r="268" spans="1:137" x14ac:dyDescent="0.3">
      <c r="A268" s="10" t="s">
        <v>123</v>
      </c>
      <c r="B268" s="11" t="s">
        <v>124</v>
      </c>
      <c r="C268" s="12" t="s">
        <v>136</v>
      </c>
      <c r="D268" s="13">
        <v>5694</v>
      </c>
      <c r="E268" s="13">
        <v>6462</v>
      </c>
      <c r="F268" s="13">
        <v>67888</v>
      </c>
      <c r="G268" s="13">
        <v>5170</v>
      </c>
      <c r="H268" s="13">
        <v>5654</v>
      </c>
      <c r="I268" s="13">
        <v>59730</v>
      </c>
      <c r="J268" s="13">
        <v>236</v>
      </c>
      <c r="K268" s="13">
        <v>158</v>
      </c>
      <c r="L268" s="13">
        <v>78</v>
      </c>
      <c r="M268" s="13">
        <v>235</v>
      </c>
      <c r="N268" s="13">
        <v>9</v>
      </c>
      <c r="O268" s="13">
        <v>151</v>
      </c>
      <c r="P268" s="13">
        <v>76</v>
      </c>
      <c r="Q268" s="13">
        <v>236</v>
      </c>
      <c r="R268" s="13">
        <v>55</v>
      </c>
      <c r="S268" s="14">
        <v>85</v>
      </c>
      <c r="T268" s="14">
        <v>381</v>
      </c>
      <c r="U268" s="14">
        <v>1020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1</v>
      </c>
      <c r="AC268" s="13">
        <v>0</v>
      </c>
      <c r="AD268" s="13">
        <v>0</v>
      </c>
      <c r="AE268" s="13">
        <v>0</v>
      </c>
      <c r="AF268" s="13">
        <v>0</v>
      </c>
      <c r="AG268" s="13">
        <v>1</v>
      </c>
      <c r="AH268" s="13">
        <v>103</v>
      </c>
      <c r="AI268" s="13">
        <v>14137.199999999999</v>
      </c>
      <c r="AJ268" s="13">
        <v>7452.7999999999993</v>
      </c>
      <c r="AK268" s="13">
        <v>6684.3999999999987</v>
      </c>
      <c r="AL268" s="13">
        <v>10004.5</v>
      </c>
      <c r="AM268" s="13">
        <v>5292.0999999999995</v>
      </c>
      <c r="AN268" s="13">
        <v>4712.4000000000005</v>
      </c>
      <c r="AO268" s="13">
        <v>78977.5</v>
      </c>
      <c r="AP268" s="13">
        <v>56662</v>
      </c>
      <c r="AQ268" s="13">
        <v>5830</v>
      </c>
      <c r="AR268" s="13">
        <v>4370</v>
      </c>
      <c r="AS268" s="13">
        <v>4154</v>
      </c>
      <c r="AT268" s="13">
        <v>2996</v>
      </c>
      <c r="AU268" s="13">
        <v>3098</v>
      </c>
      <c r="AV268" s="13">
        <v>2533</v>
      </c>
      <c r="AW268" s="13">
        <v>621</v>
      </c>
      <c r="AX268" s="13">
        <v>808</v>
      </c>
      <c r="AY268" s="13">
        <v>645</v>
      </c>
      <c r="AZ268" s="13">
        <v>620</v>
      </c>
      <c r="BA268" s="13">
        <v>465</v>
      </c>
      <c r="BB268" s="13">
        <v>156</v>
      </c>
      <c r="BC268" s="13">
        <v>6831</v>
      </c>
      <c r="BD268" s="13">
        <v>5521</v>
      </c>
      <c r="BE268" s="13">
        <v>5041</v>
      </c>
      <c r="BF268" s="13">
        <v>3849</v>
      </c>
      <c r="BG268" s="13">
        <v>3686</v>
      </c>
      <c r="BH268" s="13">
        <v>2833</v>
      </c>
      <c r="BI268" s="13">
        <v>6293</v>
      </c>
      <c r="BJ268" s="13">
        <v>4490</v>
      </c>
      <c r="BK268" s="13">
        <v>4321</v>
      </c>
      <c r="BL268" s="13">
        <v>3057</v>
      </c>
      <c r="BM268" s="13">
        <v>3008</v>
      </c>
      <c r="BN268" s="13">
        <v>2468</v>
      </c>
      <c r="BO268" s="13">
        <v>705</v>
      </c>
      <c r="BP268" s="13">
        <v>721</v>
      </c>
      <c r="BQ268" s="13">
        <v>431</v>
      </c>
      <c r="BR268" s="13">
        <v>551</v>
      </c>
      <c r="BS268" s="13">
        <v>331</v>
      </c>
      <c r="BT268" s="13">
        <v>182</v>
      </c>
      <c r="BU268" s="13">
        <v>1224</v>
      </c>
      <c r="BV268" s="13">
        <v>960</v>
      </c>
      <c r="BW268" s="13">
        <v>936</v>
      </c>
      <c r="BX268" s="13">
        <v>1275</v>
      </c>
      <c r="BY268" s="13">
        <v>664</v>
      </c>
      <c r="BZ268" s="13">
        <v>184</v>
      </c>
      <c r="CA268" s="13">
        <v>11840</v>
      </c>
      <c r="CB268" s="13">
        <v>6771.2000000000007</v>
      </c>
      <c r="CC268" s="13">
        <v>5068.8000000000011</v>
      </c>
      <c r="CD268" s="13">
        <v>10131.199999999999</v>
      </c>
      <c r="CE268" s="13">
        <v>5497.5999999999995</v>
      </c>
      <c r="CF268" s="13">
        <v>4633.6000000000004</v>
      </c>
      <c r="CG268" s="13">
        <v>61020</v>
      </c>
      <c r="CH268" s="13">
        <v>54675</v>
      </c>
      <c r="CI268" s="13">
        <v>1424</v>
      </c>
      <c r="CJ268" s="13">
        <v>1273</v>
      </c>
      <c r="CK268" s="13">
        <v>1020</v>
      </c>
      <c r="CL268" s="13">
        <v>890</v>
      </c>
      <c r="CM268" s="13">
        <v>768</v>
      </c>
      <c r="CN268" s="13">
        <v>572</v>
      </c>
      <c r="CO268" s="13">
        <v>178</v>
      </c>
      <c r="CP268" s="13">
        <v>103</v>
      </c>
      <c r="CQ268" s="13">
        <v>105</v>
      </c>
      <c r="CR268" s="13">
        <v>64</v>
      </c>
      <c r="CS268" s="13">
        <v>65</v>
      </c>
      <c r="CT268" s="13">
        <v>144</v>
      </c>
      <c r="CU268" s="13">
        <v>1786</v>
      </c>
      <c r="CV268" s="13">
        <v>1560</v>
      </c>
      <c r="CW268" s="13">
        <v>1251</v>
      </c>
      <c r="CX268" s="13">
        <v>1096</v>
      </c>
      <c r="CY268" s="13">
        <v>854</v>
      </c>
      <c r="CZ268" s="13">
        <v>646</v>
      </c>
      <c r="DA268" s="13">
        <v>1735</v>
      </c>
      <c r="DB268" s="13">
        <v>1512</v>
      </c>
      <c r="DC268" s="13">
        <v>1309</v>
      </c>
      <c r="DD268" s="13">
        <v>1071</v>
      </c>
      <c r="DE268" s="13">
        <v>821</v>
      </c>
      <c r="DF268" s="13">
        <v>774</v>
      </c>
      <c r="DG268" s="13">
        <v>199</v>
      </c>
      <c r="DH268" s="13">
        <v>123</v>
      </c>
      <c r="DI268" s="13">
        <v>110</v>
      </c>
      <c r="DJ268" s="13">
        <v>73</v>
      </c>
      <c r="DK268" s="13">
        <v>96</v>
      </c>
      <c r="DL268" s="13">
        <v>106</v>
      </c>
      <c r="DM268" s="13">
        <v>775</v>
      </c>
      <c r="DN268" s="13">
        <v>582</v>
      </c>
      <c r="DO268" s="13">
        <v>458</v>
      </c>
      <c r="DP268" s="13">
        <v>378</v>
      </c>
      <c r="DQ268" s="13">
        <v>303</v>
      </c>
      <c r="DR268" s="13">
        <v>182</v>
      </c>
      <c r="DS268" s="13">
        <v>1211</v>
      </c>
      <c r="DT268" s="13">
        <v>226</v>
      </c>
      <c r="DU268" s="13">
        <v>595</v>
      </c>
      <c r="DV268" s="13">
        <v>67</v>
      </c>
      <c r="DW268" s="13">
        <v>929</v>
      </c>
      <c r="DX268" s="13">
        <v>183</v>
      </c>
      <c r="DY268" s="13">
        <v>0</v>
      </c>
      <c r="DZ268" s="13">
        <v>0</v>
      </c>
      <c r="EA268" s="13">
        <v>424</v>
      </c>
      <c r="EB268" s="13">
        <v>53</v>
      </c>
      <c r="EC268" s="13">
        <v>146</v>
      </c>
      <c r="ED268" s="13">
        <v>397</v>
      </c>
      <c r="EE268" s="13">
        <v>0</v>
      </c>
      <c r="EF268" s="13">
        <v>0</v>
      </c>
      <c r="EG268" s="13">
        <v>0</v>
      </c>
    </row>
    <row r="269" spans="1:137" x14ac:dyDescent="0.3">
      <c r="A269" s="10" t="s">
        <v>123</v>
      </c>
      <c r="B269" s="11" t="s">
        <v>125</v>
      </c>
      <c r="C269" s="12" t="s">
        <v>136</v>
      </c>
      <c r="D269" s="13">
        <v>4358.3333333333339</v>
      </c>
      <c r="E269" s="13">
        <v>3122.666666666667</v>
      </c>
      <c r="F269" s="13">
        <v>50054</v>
      </c>
      <c r="G269" s="13">
        <v>6867</v>
      </c>
      <c r="H269" s="13">
        <v>5020</v>
      </c>
      <c r="I269" s="13">
        <v>25350</v>
      </c>
      <c r="J269" s="13">
        <v>479</v>
      </c>
      <c r="K269" s="13">
        <v>332</v>
      </c>
      <c r="L269" s="13">
        <v>147</v>
      </c>
      <c r="M269" s="13">
        <v>479</v>
      </c>
      <c r="N269" s="13">
        <v>98</v>
      </c>
      <c r="O269" s="13">
        <v>220</v>
      </c>
      <c r="P269" s="13">
        <v>82</v>
      </c>
      <c r="Q269" s="13">
        <v>479</v>
      </c>
      <c r="R269" s="13">
        <v>182</v>
      </c>
      <c r="S269" s="14">
        <v>275</v>
      </c>
      <c r="T269" s="14">
        <v>258</v>
      </c>
      <c r="U269" s="14">
        <v>2275</v>
      </c>
      <c r="V269" s="13">
        <v>3</v>
      </c>
      <c r="W269" s="13">
        <v>0</v>
      </c>
      <c r="X269" s="13">
        <v>0</v>
      </c>
      <c r="Y269" s="13">
        <v>0</v>
      </c>
      <c r="Z269" s="13">
        <v>3</v>
      </c>
      <c r="AA269" s="13">
        <v>2</v>
      </c>
      <c r="AB269" s="13">
        <v>43</v>
      </c>
      <c r="AC269" s="13">
        <v>5</v>
      </c>
      <c r="AD269" s="13">
        <v>3</v>
      </c>
      <c r="AE269" s="13">
        <v>0</v>
      </c>
      <c r="AF269" s="13">
        <v>0</v>
      </c>
      <c r="AG269" s="13">
        <v>35</v>
      </c>
      <c r="AH269" s="13">
        <v>332</v>
      </c>
      <c r="AI269" s="13">
        <v>10342.700000000001</v>
      </c>
      <c r="AJ269" s="13">
        <v>6080.8</v>
      </c>
      <c r="AK269" s="13">
        <v>4261.8999999999996</v>
      </c>
      <c r="AL269" s="13">
        <v>5539.0516297439972</v>
      </c>
      <c r="AM269" s="13">
        <v>3812.8828636770913</v>
      </c>
      <c r="AN269" s="13">
        <v>1726.1687660669058</v>
      </c>
      <c r="AO269" s="13">
        <v>67590</v>
      </c>
      <c r="AP269" s="13">
        <v>47313</v>
      </c>
      <c r="AQ269" s="13">
        <v>8763</v>
      </c>
      <c r="AR269" s="13">
        <v>6669</v>
      </c>
      <c r="AS269" s="13">
        <v>5605</v>
      </c>
      <c r="AT269" s="13">
        <v>4305</v>
      </c>
      <c r="AU269" s="13">
        <v>3945</v>
      </c>
      <c r="AV269" s="13">
        <v>2848</v>
      </c>
      <c r="AW269" s="13">
        <v>1195</v>
      </c>
      <c r="AX269" s="13">
        <v>788</v>
      </c>
      <c r="AY269" s="13">
        <v>591</v>
      </c>
      <c r="AZ269" s="13">
        <v>611</v>
      </c>
      <c r="BA269" s="13">
        <v>320</v>
      </c>
      <c r="BB269" s="13">
        <v>257</v>
      </c>
      <c r="BC269" s="13">
        <v>9760</v>
      </c>
      <c r="BD269" s="13">
        <v>7457</v>
      </c>
      <c r="BE269" s="13">
        <v>5996</v>
      </c>
      <c r="BF269" s="13">
        <v>4916</v>
      </c>
      <c r="BG269" s="13">
        <v>4265</v>
      </c>
      <c r="BH269" s="13">
        <v>3108</v>
      </c>
      <c r="BI269" s="13">
        <v>18038</v>
      </c>
      <c r="BJ269" s="13">
        <v>11831</v>
      </c>
      <c r="BK269" s="13">
        <v>10312</v>
      </c>
      <c r="BL269" s="13">
        <v>8170</v>
      </c>
      <c r="BM269" s="13">
        <v>6877</v>
      </c>
      <c r="BN269" s="13">
        <v>5131</v>
      </c>
      <c r="BO269" s="13">
        <v>4756</v>
      </c>
      <c r="BP269" s="13">
        <v>3791</v>
      </c>
      <c r="BQ269" s="13">
        <v>3466</v>
      </c>
      <c r="BR269" s="13">
        <v>3034</v>
      </c>
      <c r="BS269" s="13">
        <v>2950</v>
      </c>
      <c r="BT269" s="13">
        <v>1952</v>
      </c>
      <c r="BU269" s="13">
        <v>6961</v>
      </c>
      <c r="BV269" s="13">
        <v>4701</v>
      </c>
      <c r="BW269" s="13">
        <v>3971</v>
      </c>
      <c r="BX269" s="13">
        <v>3352</v>
      </c>
      <c r="BY269" s="13">
        <v>2818</v>
      </c>
      <c r="BZ269" s="13">
        <v>457</v>
      </c>
      <c r="CA269" s="13">
        <v>12348.8</v>
      </c>
      <c r="CB269" s="13">
        <v>6636</v>
      </c>
      <c r="CC269" s="13">
        <v>5712.7999999999993</v>
      </c>
      <c r="CD269" s="13">
        <v>6988.63685031967</v>
      </c>
      <c r="CE269" s="13">
        <v>3877</v>
      </c>
      <c r="CF269" s="13">
        <v>3111.6368503196691</v>
      </c>
      <c r="CG269" s="13">
        <v>34650</v>
      </c>
      <c r="CH269" s="13">
        <v>21467</v>
      </c>
      <c r="CI269" s="13">
        <v>3185</v>
      </c>
      <c r="CJ269" s="13">
        <v>1934</v>
      </c>
      <c r="CK269" s="13">
        <v>1929</v>
      </c>
      <c r="CL269" s="13">
        <v>1599</v>
      </c>
      <c r="CM269" s="13">
        <v>1632</v>
      </c>
      <c r="CN269" s="13">
        <v>1952</v>
      </c>
      <c r="CO269" s="13">
        <v>352</v>
      </c>
      <c r="CP269" s="13">
        <v>395</v>
      </c>
      <c r="CQ269" s="13">
        <v>351</v>
      </c>
      <c r="CR269" s="13">
        <v>305</v>
      </c>
      <c r="CS269" s="13">
        <v>316</v>
      </c>
      <c r="CT269" s="13">
        <v>357</v>
      </c>
      <c r="CU269" s="13">
        <v>3537</v>
      </c>
      <c r="CV269" s="13">
        <v>2329</v>
      </c>
      <c r="CW269" s="13">
        <v>2280</v>
      </c>
      <c r="CX269" s="13">
        <v>1901</v>
      </c>
      <c r="CY269" s="13">
        <v>1948</v>
      </c>
      <c r="CZ269" s="13">
        <v>2309</v>
      </c>
      <c r="DA269" s="13">
        <v>5526</v>
      </c>
      <c r="DB269" s="13">
        <v>3575</v>
      </c>
      <c r="DC269" s="13">
        <v>3019</v>
      </c>
      <c r="DD269" s="13">
        <v>2510</v>
      </c>
      <c r="DE269" s="13">
        <v>2399</v>
      </c>
      <c r="DF269" s="13">
        <v>2281</v>
      </c>
      <c r="DG269" s="13">
        <v>1568</v>
      </c>
      <c r="DH269" s="13">
        <v>1098</v>
      </c>
      <c r="DI269" s="13">
        <v>764</v>
      </c>
      <c r="DJ269" s="13">
        <v>745</v>
      </c>
      <c r="DK269" s="13">
        <v>607</v>
      </c>
      <c r="DL269" s="13">
        <v>465</v>
      </c>
      <c r="DM269" s="13">
        <v>2110</v>
      </c>
      <c r="DN269" s="13">
        <v>1273</v>
      </c>
      <c r="DO269" s="13">
        <v>1066</v>
      </c>
      <c r="DP269" s="13">
        <v>956</v>
      </c>
      <c r="DQ269" s="13">
        <v>898</v>
      </c>
      <c r="DR269" s="13">
        <v>269</v>
      </c>
      <c r="DS269" s="13">
        <v>1813</v>
      </c>
      <c r="DT269" s="13">
        <v>323</v>
      </c>
      <c r="DU269" s="13">
        <v>1193</v>
      </c>
      <c r="DV269" s="13">
        <v>94</v>
      </c>
      <c r="DW269" s="13">
        <v>35</v>
      </c>
      <c r="DX269" s="13">
        <v>6</v>
      </c>
      <c r="DY269" s="13">
        <v>507</v>
      </c>
      <c r="DZ269" s="13">
        <v>77</v>
      </c>
      <c r="EA269" s="13">
        <v>977</v>
      </c>
      <c r="EB269" s="13">
        <v>82</v>
      </c>
      <c r="EC269" s="13">
        <v>203</v>
      </c>
      <c r="ED269" s="13">
        <v>0</v>
      </c>
      <c r="EE269" s="13">
        <v>0</v>
      </c>
      <c r="EF269" s="13">
        <v>15365</v>
      </c>
      <c r="EG269" s="13">
        <v>15365</v>
      </c>
    </row>
    <row r="270" spans="1:137" x14ac:dyDescent="0.3">
      <c r="A270" s="10" t="s">
        <v>123</v>
      </c>
      <c r="B270" s="11" t="s">
        <v>126</v>
      </c>
      <c r="C270" s="12" t="s">
        <v>136</v>
      </c>
      <c r="D270" s="13">
        <v>7187</v>
      </c>
      <c r="E270" s="13">
        <v>7507</v>
      </c>
      <c r="F270" s="13">
        <v>74599.130434782608</v>
      </c>
      <c r="G270" s="13">
        <v>6117</v>
      </c>
      <c r="H270" s="13">
        <v>5972</v>
      </c>
      <c r="I270" s="13">
        <v>32431.428571428572</v>
      </c>
      <c r="J270" s="13">
        <v>452</v>
      </c>
      <c r="K270" s="13">
        <v>303</v>
      </c>
      <c r="L270" s="13">
        <v>149</v>
      </c>
      <c r="M270" s="13">
        <v>444</v>
      </c>
      <c r="N270" s="13">
        <v>17</v>
      </c>
      <c r="O270" s="13">
        <v>9</v>
      </c>
      <c r="P270" s="13">
        <v>435</v>
      </c>
      <c r="Q270" s="13">
        <v>449</v>
      </c>
      <c r="R270" s="13">
        <v>17</v>
      </c>
      <c r="S270" s="14">
        <v>110</v>
      </c>
      <c r="T270" s="14">
        <v>222</v>
      </c>
      <c r="U270" s="14">
        <v>2435</v>
      </c>
      <c r="V270" s="13">
        <v>5</v>
      </c>
      <c r="W270" s="13">
        <v>0</v>
      </c>
      <c r="X270" s="13">
        <v>1</v>
      </c>
      <c r="Y270" s="13">
        <v>0</v>
      </c>
      <c r="Z270" s="13">
        <v>1</v>
      </c>
      <c r="AA270" s="13">
        <v>3</v>
      </c>
      <c r="AB270" s="13">
        <v>7</v>
      </c>
      <c r="AC270" s="13">
        <v>1</v>
      </c>
      <c r="AD270" s="13">
        <v>1</v>
      </c>
      <c r="AE270" s="13">
        <v>0</v>
      </c>
      <c r="AF270" s="13">
        <v>0</v>
      </c>
      <c r="AG270" s="13">
        <v>5</v>
      </c>
      <c r="AH270" s="13">
        <v>258</v>
      </c>
      <c r="AI270" s="13">
        <v>15051.15</v>
      </c>
      <c r="AJ270" s="13">
        <v>8224.2000000000007</v>
      </c>
      <c r="AK270" s="13">
        <v>6826.95</v>
      </c>
      <c r="AL270" s="13">
        <v>9028.7999999999993</v>
      </c>
      <c r="AM270" s="13">
        <v>4822.2</v>
      </c>
      <c r="AN270" s="13">
        <v>4206.6000000000004</v>
      </c>
      <c r="AO270" s="13">
        <v>81571.25</v>
      </c>
      <c r="AP270" s="13">
        <v>46218.75</v>
      </c>
      <c r="AQ270" s="13">
        <v>14552</v>
      </c>
      <c r="AR270" s="13">
        <v>10715</v>
      </c>
      <c r="AS270" s="13">
        <v>8196</v>
      </c>
      <c r="AT270" s="13">
        <v>6328</v>
      </c>
      <c r="AU270" s="13">
        <v>5341</v>
      </c>
      <c r="AV270" s="13">
        <v>4266</v>
      </c>
      <c r="AW270" s="13">
        <v>885</v>
      </c>
      <c r="AX270" s="13">
        <v>566</v>
      </c>
      <c r="AY270" s="13">
        <v>494</v>
      </c>
      <c r="AZ270" s="13">
        <v>329</v>
      </c>
      <c r="BA270" s="13">
        <v>276</v>
      </c>
      <c r="BB270" s="13">
        <v>168</v>
      </c>
      <c r="BC270" s="13">
        <v>15636</v>
      </c>
      <c r="BD270" s="13">
        <v>11432</v>
      </c>
      <c r="BE270" s="13">
        <v>8729</v>
      </c>
      <c r="BF270" s="13">
        <v>6673</v>
      </c>
      <c r="BG270" s="13">
        <v>5668</v>
      </c>
      <c r="BH270" s="13">
        <v>4542</v>
      </c>
      <c r="BI270" s="13">
        <v>11732</v>
      </c>
      <c r="BJ270" s="13">
        <v>8483</v>
      </c>
      <c r="BK270" s="13">
        <v>6934</v>
      </c>
      <c r="BL270" s="13">
        <v>5765</v>
      </c>
      <c r="BM270" s="13">
        <v>4900</v>
      </c>
      <c r="BN270" s="13">
        <v>3947</v>
      </c>
      <c r="BO270" s="13">
        <v>546</v>
      </c>
      <c r="BP270" s="13">
        <v>430</v>
      </c>
      <c r="BQ270" s="13">
        <v>404</v>
      </c>
      <c r="BR270" s="13">
        <v>329</v>
      </c>
      <c r="BS270" s="13">
        <v>276</v>
      </c>
      <c r="BT270" s="13">
        <v>168</v>
      </c>
      <c r="BU270" s="13">
        <v>3876</v>
      </c>
      <c r="BV270" s="13">
        <v>3024</v>
      </c>
      <c r="BW270" s="13">
        <v>2487</v>
      </c>
      <c r="BX270" s="13">
        <v>2032</v>
      </c>
      <c r="BY270" s="13">
        <v>1660</v>
      </c>
      <c r="BZ270" s="13">
        <v>431</v>
      </c>
      <c r="CA270" s="13">
        <v>12234</v>
      </c>
      <c r="CB270" s="13">
        <v>7340</v>
      </c>
      <c r="CC270" s="13">
        <v>4894</v>
      </c>
      <c r="CD270" s="13">
        <v>6128</v>
      </c>
      <c r="CE270" s="13">
        <v>3600</v>
      </c>
      <c r="CF270" s="13">
        <v>2528</v>
      </c>
      <c r="CG270" s="13">
        <v>34314.5</v>
      </c>
      <c r="CH270" s="13">
        <v>17515.099999999999</v>
      </c>
      <c r="CI270" s="13">
        <v>3645</v>
      </c>
      <c r="CJ270" s="13">
        <v>3187</v>
      </c>
      <c r="CK270" s="13">
        <v>2748</v>
      </c>
      <c r="CL270" s="13">
        <v>2418</v>
      </c>
      <c r="CM270" s="13">
        <v>2011</v>
      </c>
      <c r="CN270" s="13">
        <v>1460</v>
      </c>
      <c r="CO270" s="13">
        <v>128</v>
      </c>
      <c r="CP270" s="13">
        <v>112</v>
      </c>
      <c r="CQ270" s="13">
        <v>95</v>
      </c>
      <c r="CR270" s="13">
        <v>64</v>
      </c>
      <c r="CS270" s="13">
        <v>73</v>
      </c>
      <c r="CT270" s="13">
        <v>191</v>
      </c>
      <c r="CU270" s="13">
        <v>3810</v>
      </c>
      <c r="CV270" s="13">
        <v>3320</v>
      </c>
      <c r="CW270" s="13">
        <v>2877</v>
      </c>
      <c r="CX270" s="13">
        <v>2500</v>
      </c>
      <c r="CY270" s="13">
        <v>2093</v>
      </c>
      <c r="CZ270" s="13">
        <v>1702</v>
      </c>
      <c r="DA270" s="13">
        <v>3283</v>
      </c>
      <c r="DB270" s="13">
        <v>2917</v>
      </c>
      <c r="DC270" s="13">
        <v>2445</v>
      </c>
      <c r="DD270" s="13">
        <v>2196</v>
      </c>
      <c r="DE270" s="13">
        <v>1824</v>
      </c>
      <c r="DF270" s="13">
        <v>1292</v>
      </c>
      <c r="DG270" s="13">
        <v>128</v>
      </c>
      <c r="DH270" s="13">
        <v>113</v>
      </c>
      <c r="DI270" s="13">
        <v>95</v>
      </c>
      <c r="DJ270" s="13">
        <v>64</v>
      </c>
      <c r="DK270" s="13">
        <v>73</v>
      </c>
      <c r="DL270" s="13">
        <v>179</v>
      </c>
      <c r="DM270" s="13">
        <v>1363</v>
      </c>
      <c r="DN270" s="13">
        <v>1183</v>
      </c>
      <c r="DO270" s="13">
        <v>1021</v>
      </c>
      <c r="DP270" s="13">
        <v>929</v>
      </c>
      <c r="DQ270" s="13">
        <v>814</v>
      </c>
      <c r="DR270" s="13">
        <v>125</v>
      </c>
      <c r="DS270" s="13">
        <v>2239</v>
      </c>
      <c r="DT270" s="13">
        <v>312</v>
      </c>
      <c r="DU270" s="13">
        <v>1836</v>
      </c>
      <c r="DV270" s="13">
        <v>134</v>
      </c>
      <c r="DW270" s="13">
        <v>1022</v>
      </c>
      <c r="DX270" s="13">
        <v>132</v>
      </c>
      <c r="DY270" s="13">
        <v>10</v>
      </c>
      <c r="DZ270" s="13">
        <v>0</v>
      </c>
      <c r="EA270" s="13">
        <v>1572</v>
      </c>
      <c r="EB270" s="13">
        <v>97</v>
      </c>
      <c r="EC270" s="13">
        <v>314</v>
      </c>
      <c r="ED270" s="13">
        <v>1098</v>
      </c>
      <c r="EE270" s="13">
        <v>0</v>
      </c>
      <c r="EF270" s="13">
        <v>0</v>
      </c>
      <c r="EG270" s="13">
        <v>0</v>
      </c>
    </row>
    <row r="271" spans="1:137" x14ac:dyDescent="0.3">
      <c r="A271" s="10" t="s">
        <v>123</v>
      </c>
      <c r="B271" s="11" t="s">
        <v>127</v>
      </c>
      <c r="C271" s="12" t="s">
        <v>136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4"/>
      <c r="T271" s="14"/>
      <c r="U271" s="14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</row>
    <row r="272" spans="1:137" x14ac:dyDescent="0.3">
      <c r="A272" s="10" t="s">
        <v>123</v>
      </c>
      <c r="B272" s="11" t="s">
        <v>128</v>
      </c>
      <c r="C272" s="12" t="s">
        <v>136</v>
      </c>
      <c r="D272" s="13">
        <v>2268</v>
      </c>
      <c r="E272" s="13">
        <v>2336</v>
      </c>
      <c r="F272" s="13">
        <v>19773</v>
      </c>
      <c r="G272" s="13">
        <v>679</v>
      </c>
      <c r="H272" s="13">
        <v>534</v>
      </c>
      <c r="I272" s="13">
        <v>4454.2</v>
      </c>
      <c r="J272" s="13">
        <v>53</v>
      </c>
      <c r="K272" s="13">
        <v>28</v>
      </c>
      <c r="L272" s="13">
        <v>17</v>
      </c>
      <c r="M272" s="13">
        <v>51</v>
      </c>
      <c r="N272" s="13">
        <v>6</v>
      </c>
      <c r="O272" s="13">
        <v>7</v>
      </c>
      <c r="P272" s="13">
        <v>40</v>
      </c>
      <c r="Q272" s="13">
        <v>52</v>
      </c>
      <c r="R272" s="13">
        <v>12</v>
      </c>
      <c r="S272" s="14">
        <v>51</v>
      </c>
      <c r="T272" s="14">
        <v>80</v>
      </c>
      <c r="U272" s="14">
        <v>200</v>
      </c>
      <c r="V272" s="13">
        <v>3</v>
      </c>
      <c r="W272" s="13">
        <v>0</v>
      </c>
      <c r="X272" s="13">
        <v>0</v>
      </c>
      <c r="Y272" s="13">
        <v>0</v>
      </c>
      <c r="Z272" s="13">
        <v>0</v>
      </c>
      <c r="AA272" s="13">
        <v>1</v>
      </c>
      <c r="AB272" s="13">
        <v>1</v>
      </c>
      <c r="AC272" s="13">
        <v>0</v>
      </c>
      <c r="AD272" s="13">
        <v>0</v>
      </c>
      <c r="AE272" s="13">
        <v>0</v>
      </c>
      <c r="AF272" s="13">
        <v>0</v>
      </c>
      <c r="AG272" s="13">
        <v>0</v>
      </c>
      <c r="AH272" s="13">
        <v>20</v>
      </c>
      <c r="AI272" s="13">
        <v>6189</v>
      </c>
      <c r="AJ272" s="13">
        <v>4943</v>
      </c>
      <c r="AK272" s="13">
        <v>1246</v>
      </c>
      <c r="AL272" s="13">
        <v>3065.1</v>
      </c>
      <c r="AM272" s="13">
        <v>2023.6999999999998</v>
      </c>
      <c r="AN272" s="13">
        <v>1041.4000000000001</v>
      </c>
      <c r="AO272" s="13">
        <v>21239</v>
      </c>
      <c r="AP272" s="13">
        <v>18541</v>
      </c>
      <c r="AQ272" s="13">
        <v>3043</v>
      </c>
      <c r="AR272" s="13">
        <v>1117</v>
      </c>
      <c r="AS272" s="13">
        <v>1012</v>
      </c>
      <c r="AT272" s="13">
        <v>870</v>
      </c>
      <c r="AU272" s="13">
        <v>988</v>
      </c>
      <c r="AV272" s="13">
        <v>1003</v>
      </c>
      <c r="AW272" s="13">
        <v>370</v>
      </c>
      <c r="AX272" s="13">
        <v>269</v>
      </c>
      <c r="AY272" s="13">
        <v>102</v>
      </c>
      <c r="AZ272" s="13">
        <v>104</v>
      </c>
      <c r="BA272" s="13">
        <v>106</v>
      </c>
      <c r="BB272" s="13">
        <v>104</v>
      </c>
      <c r="BC272" s="13">
        <v>1865</v>
      </c>
      <c r="BD272" s="13">
        <v>1138</v>
      </c>
      <c r="BE272" s="13">
        <v>1058</v>
      </c>
      <c r="BF272" s="13">
        <v>874</v>
      </c>
      <c r="BG272" s="13">
        <v>739</v>
      </c>
      <c r="BH272" s="13">
        <v>654</v>
      </c>
      <c r="BI272" s="13">
        <v>0</v>
      </c>
      <c r="BJ272" s="13">
        <v>0</v>
      </c>
      <c r="BK272" s="13">
        <v>0</v>
      </c>
      <c r="BL272" s="13">
        <v>0</v>
      </c>
      <c r="BM272" s="13">
        <v>0</v>
      </c>
      <c r="BN272" s="13">
        <v>0</v>
      </c>
      <c r="BO272" s="13">
        <v>0</v>
      </c>
      <c r="BP272" s="13">
        <v>0</v>
      </c>
      <c r="BQ272" s="13">
        <v>0</v>
      </c>
      <c r="BR272" s="13">
        <v>0</v>
      </c>
      <c r="BS272" s="13">
        <v>0</v>
      </c>
      <c r="BT272" s="13">
        <v>0</v>
      </c>
      <c r="BU272" s="13">
        <v>0</v>
      </c>
      <c r="BV272" s="13">
        <v>0</v>
      </c>
      <c r="BW272" s="13">
        <v>0</v>
      </c>
      <c r="BX272" s="13">
        <v>0</v>
      </c>
      <c r="BY272" s="13">
        <v>0</v>
      </c>
      <c r="BZ272" s="13">
        <v>0</v>
      </c>
      <c r="CA272" s="13">
        <v>1650.3</v>
      </c>
      <c r="CB272" s="13">
        <v>818.33795712732081</v>
      </c>
      <c r="CC272" s="13">
        <v>831.96204287267915</v>
      </c>
      <c r="CD272" s="13">
        <v>1062.1940886699508</v>
      </c>
      <c r="CE272" s="13">
        <v>692.93511265765846</v>
      </c>
      <c r="CF272" s="13">
        <v>369.25897601229224</v>
      </c>
      <c r="CG272" s="13">
        <v>5403</v>
      </c>
      <c r="CH272" s="13">
        <v>4332.8230942425216</v>
      </c>
      <c r="CI272" s="13">
        <v>989</v>
      </c>
      <c r="CJ272" s="13">
        <v>373</v>
      </c>
      <c r="CK272" s="13">
        <v>251</v>
      </c>
      <c r="CL272" s="13">
        <v>270</v>
      </c>
      <c r="CM272" s="13">
        <v>180</v>
      </c>
      <c r="CN272" s="13">
        <v>170</v>
      </c>
      <c r="CO272" s="13">
        <v>36</v>
      </c>
      <c r="CP272" s="13">
        <v>13</v>
      </c>
      <c r="CQ272" s="13">
        <v>7</v>
      </c>
      <c r="CR272" s="13">
        <v>8</v>
      </c>
      <c r="CS272" s="13">
        <v>7</v>
      </c>
      <c r="CT272" s="13">
        <v>9</v>
      </c>
      <c r="CU272" s="13">
        <v>591</v>
      </c>
      <c r="CV272" s="13">
        <v>524</v>
      </c>
      <c r="CW272" s="13">
        <v>455</v>
      </c>
      <c r="CX272" s="13">
        <v>378</v>
      </c>
      <c r="CY272" s="13">
        <v>304</v>
      </c>
      <c r="CZ272" s="13">
        <v>209</v>
      </c>
      <c r="DA272" s="13">
        <v>0</v>
      </c>
      <c r="DB272" s="13">
        <v>0</v>
      </c>
      <c r="DC272" s="13">
        <v>0</v>
      </c>
      <c r="DD272" s="13">
        <v>0</v>
      </c>
      <c r="DE272" s="13">
        <v>0</v>
      </c>
      <c r="DF272" s="13">
        <v>0</v>
      </c>
      <c r="DG272" s="13">
        <v>0</v>
      </c>
      <c r="DH272" s="13">
        <v>0</v>
      </c>
      <c r="DI272" s="13">
        <v>0</v>
      </c>
      <c r="DJ272" s="13">
        <v>0</v>
      </c>
      <c r="DK272" s="13">
        <v>0</v>
      </c>
      <c r="DL272" s="13">
        <v>0</v>
      </c>
      <c r="DM272" s="13">
        <v>591</v>
      </c>
      <c r="DN272" s="13">
        <v>524</v>
      </c>
      <c r="DO272" s="13">
        <v>455</v>
      </c>
      <c r="DP272" s="13">
        <v>378</v>
      </c>
      <c r="DQ272" s="13">
        <v>304</v>
      </c>
      <c r="DR272" s="13">
        <v>209</v>
      </c>
      <c r="DS272" s="13">
        <v>217</v>
      </c>
      <c r="DT272" s="13">
        <v>0</v>
      </c>
      <c r="DU272" s="13">
        <v>259</v>
      </c>
      <c r="DV272" s="13">
        <v>0</v>
      </c>
      <c r="DW272" s="13">
        <v>0</v>
      </c>
      <c r="DX272" s="13">
        <v>0</v>
      </c>
      <c r="DY272" s="13">
        <v>0</v>
      </c>
      <c r="DZ272" s="13">
        <v>0</v>
      </c>
      <c r="EA272" s="13">
        <v>100</v>
      </c>
      <c r="EB272" s="13">
        <v>0</v>
      </c>
      <c r="EC272" s="13">
        <v>36</v>
      </c>
      <c r="ED272" s="13">
        <v>9</v>
      </c>
      <c r="EE272" s="13">
        <v>170</v>
      </c>
      <c r="EF272" s="13">
        <v>8170</v>
      </c>
      <c r="EG272" s="13">
        <v>8340</v>
      </c>
    </row>
    <row r="273" spans="1:137" x14ac:dyDescent="0.3">
      <c r="A273" s="10" t="s">
        <v>123</v>
      </c>
      <c r="B273" s="11" t="s">
        <v>129</v>
      </c>
      <c r="C273" s="12" t="s">
        <v>136</v>
      </c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4"/>
      <c r="T273" s="14"/>
      <c r="U273" s="14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</row>
  </sheetData>
  <mergeCells count="22">
    <mergeCell ref="DG1:DL1"/>
    <mergeCell ref="DM1:DR1"/>
    <mergeCell ref="DS1:ED1"/>
    <mergeCell ref="EE1:EG1"/>
    <mergeCell ref="BU1:BZ1"/>
    <mergeCell ref="CA1:CH1"/>
    <mergeCell ref="CI1:CN1"/>
    <mergeCell ref="CO1:CT1"/>
    <mergeCell ref="CU1:CZ1"/>
    <mergeCell ref="DA1:DF1"/>
    <mergeCell ref="AI1:AP1"/>
    <mergeCell ref="AQ1:AV1"/>
    <mergeCell ref="AW1:BB1"/>
    <mergeCell ref="BC1:BH1"/>
    <mergeCell ref="BI1:BN1"/>
    <mergeCell ref="BO1:BT1"/>
    <mergeCell ref="A1:A2"/>
    <mergeCell ref="B1:B2"/>
    <mergeCell ref="C1:C2"/>
    <mergeCell ref="D1:I1"/>
    <mergeCell ref="J1:U1"/>
    <mergeCell ref="V1:A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33B1-F1B7-4793-B8D1-797428E4DC8C}">
  <dimension ref="A1:AV272"/>
  <sheetViews>
    <sheetView topLeftCell="AF246" workbookViewId="0">
      <selection sqref="A1:AV272"/>
    </sheetView>
  </sheetViews>
  <sheetFormatPr baseColWidth="10" defaultRowHeight="14.4" x14ac:dyDescent="0.3"/>
  <sheetData>
    <row r="1" spans="1:48" ht="100.8" x14ac:dyDescent="0.3">
      <c r="A1" s="21" t="s">
        <v>0</v>
      </c>
      <c r="B1" s="21" t="s">
        <v>1</v>
      </c>
      <c r="C1" s="21" t="s">
        <v>2</v>
      </c>
      <c r="D1" s="22" t="s">
        <v>137</v>
      </c>
      <c r="E1" s="23" t="s">
        <v>138</v>
      </c>
      <c r="F1" s="23" t="s">
        <v>139</v>
      </c>
      <c r="G1" s="23" t="s">
        <v>140</v>
      </c>
      <c r="H1" s="23" t="s">
        <v>141</v>
      </c>
      <c r="I1" s="23" t="s">
        <v>142</v>
      </c>
      <c r="J1" s="23" t="s">
        <v>143</v>
      </c>
      <c r="K1" s="23" t="s">
        <v>144</v>
      </c>
      <c r="L1" s="23" t="s">
        <v>145</v>
      </c>
      <c r="M1" s="23" t="s">
        <v>146</v>
      </c>
      <c r="N1" s="23" t="s">
        <v>147</v>
      </c>
      <c r="O1" s="23" t="s">
        <v>148</v>
      </c>
      <c r="P1" s="23" t="s">
        <v>149</v>
      </c>
      <c r="Q1" s="23" t="s">
        <v>150</v>
      </c>
      <c r="R1" s="23" t="s">
        <v>151</v>
      </c>
      <c r="S1" s="23" t="s">
        <v>152</v>
      </c>
      <c r="T1" s="23" t="s">
        <v>153</v>
      </c>
      <c r="U1" s="23" t="s">
        <v>154</v>
      </c>
      <c r="V1" s="24" t="s">
        <v>155</v>
      </c>
      <c r="W1" s="24" t="s">
        <v>156</v>
      </c>
      <c r="X1" s="24" t="s">
        <v>157</v>
      </c>
      <c r="Y1" s="24" t="s">
        <v>158</v>
      </c>
      <c r="Z1" s="24" t="s">
        <v>159</v>
      </c>
      <c r="AA1" s="24" t="s">
        <v>160</v>
      </c>
      <c r="AB1" s="24" t="s">
        <v>161</v>
      </c>
      <c r="AC1" s="24" t="s">
        <v>162</v>
      </c>
      <c r="AD1" s="24" t="s">
        <v>163</v>
      </c>
      <c r="AE1" s="24" t="s">
        <v>164</v>
      </c>
      <c r="AF1" s="25" t="s">
        <v>165</v>
      </c>
      <c r="AG1" s="25" t="s">
        <v>166</v>
      </c>
      <c r="AH1" s="24" t="s">
        <v>167</v>
      </c>
      <c r="AI1" s="24" t="s">
        <v>41</v>
      </c>
      <c r="AJ1" s="26" t="s">
        <v>168</v>
      </c>
      <c r="AK1" s="26" t="s">
        <v>169</v>
      </c>
      <c r="AL1" s="24" t="s">
        <v>170</v>
      </c>
      <c r="AM1" s="24" t="s">
        <v>171</v>
      </c>
      <c r="AN1" s="24" t="s">
        <v>172</v>
      </c>
      <c r="AO1" s="24" t="s">
        <v>173</v>
      </c>
      <c r="AP1" s="26" t="s">
        <v>174</v>
      </c>
      <c r="AQ1" s="26" t="s">
        <v>175</v>
      </c>
      <c r="AR1" s="26" t="s">
        <v>176</v>
      </c>
      <c r="AS1" s="26" t="s">
        <v>177</v>
      </c>
      <c r="AT1" s="26" t="s">
        <v>178</v>
      </c>
      <c r="AU1" s="26" t="s">
        <v>179</v>
      </c>
      <c r="AV1" s="26" t="s">
        <v>180</v>
      </c>
    </row>
    <row r="2" spans="1:48" x14ac:dyDescent="0.3">
      <c r="A2" s="10" t="s">
        <v>73</v>
      </c>
      <c r="B2" s="11" t="s">
        <v>74</v>
      </c>
      <c r="C2" s="12" t="s">
        <v>75</v>
      </c>
      <c r="D2" s="27">
        <v>138.21466320745651</v>
      </c>
      <c r="E2" s="27">
        <v>126.43868358154073</v>
      </c>
      <c r="F2" s="27">
        <v>151.10708534621577</v>
      </c>
      <c r="G2" s="27">
        <v>99.356202555971933</v>
      </c>
      <c r="H2" s="27">
        <v>91.138076852362573</v>
      </c>
      <c r="I2" s="27">
        <v>108.35346215780999</v>
      </c>
      <c r="J2" s="28">
        <f>[1]Données!AK3/[1]Données!AJ3</f>
        <v>1.0916097135378799</v>
      </c>
      <c r="K2" s="27">
        <v>105.93663099351143</v>
      </c>
      <c r="L2" s="27">
        <v>69.415184966714421</v>
      </c>
      <c r="M2" s="27">
        <v>136.17952928297757</v>
      </c>
      <c r="N2" s="27">
        <v>52.435686918445533</v>
      </c>
      <c r="O2" s="27">
        <v>177.63650546021839</v>
      </c>
      <c r="P2" s="27">
        <v>113.77318718381113</v>
      </c>
      <c r="Q2" s="27">
        <v>81.123244929797195</v>
      </c>
      <c r="R2" s="27">
        <v>36.930860033726816</v>
      </c>
      <c r="S2" s="28">
        <f>[1]Données!CF3/[1]Données!CE3</f>
        <v>1.1872146118721461</v>
      </c>
      <c r="T2" s="27">
        <v>100</v>
      </c>
      <c r="U2" s="27">
        <v>60.050122092276062</v>
      </c>
      <c r="V2" s="29">
        <v>2.8261583963194217</v>
      </c>
      <c r="W2" s="29">
        <v>72.132763720013145</v>
      </c>
      <c r="X2" s="29">
        <v>25.041077883667434</v>
      </c>
      <c r="Y2" s="30">
        <v>264</v>
      </c>
      <c r="Z2" s="30">
        <v>132</v>
      </c>
      <c r="AA2" s="30">
        <v>396</v>
      </c>
      <c r="AB2" s="29">
        <v>94.191919191919197</v>
      </c>
      <c r="AC2" s="29">
        <v>97.979797979797979</v>
      </c>
      <c r="AD2" s="29">
        <v>41.212121212121211</v>
      </c>
      <c r="AE2" s="29">
        <v>6.8181818181818175</v>
      </c>
      <c r="AF2" s="29">
        <v>58.333333333333336</v>
      </c>
      <c r="AG2" s="29">
        <v>29.040404040404038</v>
      </c>
      <c r="AH2" s="30">
        <v>2</v>
      </c>
      <c r="AI2" s="30">
        <v>2</v>
      </c>
      <c r="AJ2" s="29">
        <v>18.574582150741094</v>
      </c>
      <c r="AK2" s="29">
        <v>10.193204530313125</v>
      </c>
      <c r="AL2" s="29">
        <v>0</v>
      </c>
      <c r="AM2" s="29">
        <v>75.016655562958022</v>
      </c>
      <c r="AN2" s="31">
        <f>[1]Données!EE3/SUM([1]Données!EE3:EF3)*100</f>
        <v>7.6076822673876565</v>
      </c>
      <c r="AO2" s="31">
        <f>[1]Données!EF3/SUM([1]Données!EE3:EF3)*100</f>
        <v>92.392317732612341</v>
      </c>
      <c r="AP2" s="29">
        <v>46.65043856119739</v>
      </c>
      <c r="AQ2" s="29">
        <v>8.0979674950035836</v>
      </c>
      <c r="AR2" s="29">
        <v>91.636185376522491</v>
      </c>
      <c r="AS2" s="29">
        <v>28.806743058616131</v>
      </c>
      <c r="AT2" s="29">
        <v>11.723284067167066</v>
      </c>
      <c r="AU2" s="29">
        <v>88.276715932832943</v>
      </c>
      <c r="AV2" s="29"/>
    </row>
    <row r="3" spans="1:48" x14ac:dyDescent="0.3">
      <c r="A3" s="10" t="s">
        <v>73</v>
      </c>
      <c r="B3" s="11" t="s">
        <v>76</v>
      </c>
      <c r="C3" s="12" t="s">
        <v>75</v>
      </c>
      <c r="D3" s="27">
        <v>106.2915777582528</v>
      </c>
      <c r="E3" s="27">
        <v>102.00952702322704</v>
      </c>
      <c r="F3" s="27">
        <v>111.69650031944344</v>
      </c>
      <c r="G3" s="27">
        <v>38.207606376302245</v>
      </c>
      <c r="H3" s="27">
        <v>35.768516956301674</v>
      </c>
      <c r="I3" s="27">
        <v>41.286292326258248</v>
      </c>
      <c r="J3" s="28">
        <f>[1]Données!AK4/[1]Données!AJ4</f>
        <v>0.86748338351624088</v>
      </c>
      <c r="K3" s="27">
        <v>100</v>
      </c>
      <c r="L3" s="27">
        <v>100</v>
      </c>
      <c r="M3" s="27">
        <v>145.85925074405935</v>
      </c>
      <c r="N3" s="27">
        <v>27.557753177015261</v>
      </c>
      <c r="O3" s="27">
        <v>91.464208525375611</v>
      </c>
      <c r="P3" s="27">
        <v>229.08366533864543</v>
      </c>
      <c r="Q3" s="27">
        <v>18.55323802827904</v>
      </c>
      <c r="R3" s="27">
        <v>41.334661354581677</v>
      </c>
      <c r="S3" s="28">
        <f>[1]Données!CF4/[1]Données!CE4</f>
        <v>0.68674698795180722</v>
      </c>
      <c r="T3" s="27">
        <v>100.00776699029126</v>
      </c>
      <c r="U3" s="27">
        <v>76.310679611650485</v>
      </c>
      <c r="V3" s="29">
        <v>17.735220649458785</v>
      </c>
      <c r="W3" s="29">
        <v>26.311407160699417</v>
      </c>
      <c r="X3" s="29">
        <v>55.953372189841801</v>
      </c>
      <c r="Y3" s="30">
        <v>259</v>
      </c>
      <c r="Z3" s="30">
        <v>122</v>
      </c>
      <c r="AA3" s="30">
        <v>381</v>
      </c>
      <c r="AB3" s="29">
        <v>100</v>
      </c>
      <c r="AC3" s="29">
        <v>100</v>
      </c>
      <c r="AD3" s="29">
        <v>5.3125</v>
      </c>
      <c r="AE3" s="29">
        <v>3.1496062992125982</v>
      </c>
      <c r="AF3" s="29">
        <v>12.073490813648293</v>
      </c>
      <c r="AG3" s="29">
        <v>83.727034120734913</v>
      </c>
      <c r="AH3" s="30">
        <v>0</v>
      </c>
      <c r="AI3" s="30">
        <v>13</v>
      </c>
      <c r="AJ3" s="29">
        <v>14.967353088900051</v>
      </c>
      <c r="AK3" s="29">
        <v>2.0979020979020979</v>
      </c>
      <c r="AL3" s="29">
        <v>12.255148166750377</v>
      </c>
      <c r="AM3" s="29">
        <v>76.689976689976689</v>
      </c>
      <c r="AN3" s="31">
        <f>[1]Données!EE4/SUM([1]Données!EE4:EF4)*100</f>
        <v>0</v>
      </c>
      <c r="AO3" s="31">
        <f>[1]Données!EF4/SUM([1]Données!EE4:EF4)*100</f>
        <v>100</v>
      </c>
      <c r="AP3" s="29">
        <v>36.632004336898135</v>
      </c>
      <c r="AQ3" s="29">
        <v>36.039819567584388</v>
      </c>
      <c r="AR3" s="29">
        <v>62.554440815056779</v>
      </c>
      <c r="AS3" s="29">
        <v>17.890323111074572</v>
      </c>
      <c r="AT3" s="29">
        <v>33.022929808751378</v>
      </c>
      <c r="AU3" s="29">
        <v>66.977070191248629</v>
      </c>
      <c r="AV3" s="29"/>
    </row>
    <row r="4" spans="1:48" x14ac:dyDescent="0.3">
      <c r="A4" s="10" t="s">
        <v>73</v>
      </c>
      <c r="B4" s="11" t="s">
        <v>77</v>
      </c>
      <c r="C4" s="12" t="s">
        <v>75</v>
      </c>
      <c r="D4" s="27">
        <v>100</v>
      </c>
      <c r="E4" s="27">
        <v>100</v>
      </c>
      <c r="F4" s="27">
        <v>100</v>
      </c>
      <c r="G4" s="27">
        <v>83.885721073889286</v>
      </c>
      <c r="H4" s="27">
        <v>91.855056787452682</v>
      </c>
      <c r="I4" s="27">
        <v>74.179949940719268</v>
      </c>
      <c r="J4" s="28">
        <f>[1]Données!AK5/[1]Données!AJ5</f>
        <v>0.82109248242293131</v>
      </c>
      <c r="K4" s="27">
        <v>130.35759517823345</v>
      </c>
      <c r="L4" s="27">
        <v>63.227614767489584</v>
      </c>
      <c r="M4" s="27">
        <v>110.13262599469496</v>
      </c>
      <c r="N4" s="27">
        <v>26.936339522546415</v>
      </c>
      <c r="O4" s="27">
        <v>124.58642327438676</v>
      </c>
      <c r="P4" s="27">
        <v>97.570649479424887</v>
      </c>
      <c r="Q4" s="27">
        <v>22.076440387906445</v>
      </c>
      <c r="R4" s="27">
        <v>31.308874566187406</v>
      </c>
      <c r="S4" s="28">
        <f>[1]Données!CF5/[1]Données!CE5</f>
        <v>0.61282660332541572</v>
      </c>
      <c r="T4" s="27">
        <v>126.09813084112149</v>
      </c>
      <c r="U4" s="27">
        <v>87.219626168224295</v>
      </c>
      <c r="V4" s="29">
        <v>4.0431266846361185</v>
      </c>
      <c r="W4" s="29">
        <v>6.7385444743935308</v>
      </c>
      <c r="X4" s="29">
        <v>89.218328840970358</v>
      </c>
      <c r="Y4" s="30">
        <v>367</v>
      </c>
      <c r="Z4" s="30">
        <v>163</v>
      </c>
      <c r="AA4" s="30">
        <v>530</v>
      </c>
      <c r="AB4" s="29">
        <v>100</v>
      </c>
      <c r="AC4" s="29">
        <v>99.811320754716988</v>
      </c>
      <c r="AD4" s="29">
        <v>1.0033444816053512</v>
      </c>
      <c r="AE4" s="29">
        <v>34.528301886792448</v>
      </c>
      <c r="AF4" s="29">
        <v>65.471698113207538</v>
      </c>
      <c r="AG4" s="29">
        <v>34.528301886792448</v>
      </c>
      <c r="AH4" s="30">
        <v>0</v>
      </c>
      <c r="AI4" s="30">
        <v>0</v>
      </c>
      <c r="AJ4" s="29">
        <v>18.937644341801384</v>
      </c>
      <c r="AK4" s="29">
        <v>3.6975717439293598</v>
      </c>
      <c r="AL4" s="29">
        <v>0.69284064665127021</v>
      </c>
      <c r="AM4" s="29">
        <v>84.933774834437088</v>
      </c>
      <c r="AN4" s="31"/>
      <c r="AO4" s="31"/>
      <c r="AP4" s="29">
        <v>10.32325490253001</v>
      </c>
      <c r="AQ4" s="29">
        <v>30.760266101228535</v>
      </c>
      <c r="AR4" s="29">
        <v>65.722471309949654</v>
      </c>
      <c r="AS4" s="29">
        <v>9.0926087498441976</v>
      </c>
      <c r="AT4" s="29">
        <v>38.13669705902516</v>
      </c>
      <c r="AU4" s="29">
        <v>61.86330294097484</v>
      </c>
      <c r="AV4" s="29">
        <v>74.650698602794407</v>
      </c>
    </row>
    <row r="5" spans="1:48" x14ac:dyDescent="0.3">
      <c r="A5" s="10" t="s">
        <v>73</v>
      </c>
      <c r="B5" s="11" t="s">
        <v>78</v>
      </c>
      <c r="C5" s="12" t="s">
        <v>75</v>
      </c>
      <c r="D5" s="27">
        <v>120.66784030893294</v>
      </c>
      <c r="E5" s="27">
        <v>132.47728412844265</v>
      </c>
      <c r="F5" s="27">
        <v>110.7149148143497</v>
      </c>
      <c r="G5" s="27">
        <v>42.89397467204271</v>
      </c>
      <c r="H5" s="27">
        <v>53.661807435368914</v>
      </c>
      <c r="I5" s="27">
        <v>33.835656578341492</v>
      </c>
      <c r="J5" s="28">
        <f>[1]Données!AK6/[1]Données!AJ6</f>
        <v>0.99161572557971545</v>
      </c>
      <c r="K5" s="27">
        <v>105.67752298149979</v>
      </c>
      <c r="L5" s="27">
        <v>95.617606243914395</v>
      </c>
      <c r="M5" s="27">
        <v>139.55880783004494</v>
      </c>
      <c r="N5" s="27">
        <v>92.198099748638867</v>
      </c>
      <c r="O5" s="27">
        <v>124.48829827679195</v>
      </c>
      <c r="P5" s="27">
        <v>157.89190642645872</v>
      </c>
      <c r="Q5" s="27">
        <v>79.750316083569857</v>
      </c>
      <c r="R5" s="27">
        <v>107.34068297929551</v>
      </c>
      <c r="S5" s="28">
        <f>[1]Données!CF6/[1]Données!CE6</f>
        <v>0.90380761523046094</v>
      </c>
      <c r="T5" s="27">
        <v>115.86582809224319</v>
      </c>
      <c r="U5" s="27">
        <v>80.125786163522022</v>
      </c>
      <c r="V5" s="29">
        <v>16.167664670658681</v>
      </c>
      <c r="W5" s="29">
        <v>13.77245508982036</v>
      </c>
      <c r="X5" s="29">
        <v>70.05988023952095</v>
      </c>
      <c r="Y5" s="30">
        <v>223</v>
      </c>
      <c r="Z5" s="30">
        <v>111</v>
      </c>
      <c r="AA5" s="30">
        <v>334</v>
      </c>
      <c r="AB5" s="29">
        <v>97.904191616766468</v>
      </c>
      <c r="AC5" s="29">
        <v>99.700598802395206</v>
      </c>
      <c r="AD5" s="29">
        <v>6.2836624775583481</v>
      </c>
      <c r="AE5" s="29">
        <v>0.29940119760479045</v>
      </c>
      <c r="AF5" s="29">
        <v>10.479041916167663</v>
      </c>
      <c r="AG5" s="29">
        <v>89.221556886227546</v>
      </c>
      <c r="AH5" s="30">
        <v>14</v>
      </c>
      <c r="AI5" s="30">
        <v>0</v>
      </c>
      <c r="AJ5" s="29">
        <v>31.146694214876032</v>
      </c>
      <c r="AK5" s="29">
        <v>6.6436583261432274</v>
      </c>
      <c r="AL5" s="29">
        <v>0.15495867768595042</v>
      </c>
      <c r="AM5" s="29">
        <v>0</v>
      </c>
      <c r="AN5" s="31">
        <f>[1]Données!EE6/SUM([1]Données!EE6:EF6)*100</f>
        <v>0</v>
      </c>
      <c r="AO5" s="31">
        <f>[1]Données!EF6/SUM([1]Données!EE6:EF6)*100</f>
        <v>100</v>
      </c>
      <c r="AP5" s="29">
        <v>42.101456358127258</v>
      </c>
      <c r="AQ5" s="29">
        <v>22.722668647444124</v>
      </c>
      <c r="AR5" s="29">
        <v>75.315686406914722</v>
      </c>
      <c r="AS5" s="29">
        <v>47.858011622145142</v>
      </c>
      <c r="AT5" s="29">
        <v>21.390928725701944</v>
      </c>
      <c r="AU5" s="29">
        <v>78.60907127429806</v>
      </c>
      <c r="AV5" s="29">
        <v>86.496090973702906</v>
      </c>
    </row>
    <row r="6" spans="1:48" x14ac:dyDescent="0.3">
      <c r="A6" s="10" t="s">
        <v>73</v>
      </c>
      <c r="B6" s="11" t="s">
        <v>79</v>
      </c>
      <c r="C6" s="12" t="s">
        <v>75</v>
      </c>
      <c r="D6" s="27">
        <v>113.3382118147951</v>
      </c>
      <c r="E6" s="27">
        <v>104.18596532333646</v>
      </c>
      <c r="F6" s="27">
        <v>125.36462438423645</v>
      </c>
      <c r="G6" s="27">
        <v>83.821181479510372</v>
      </c>
      <c r="H6" s="27">
        <v>83.317713214620426</v>
      </c>
      <c r="I6" s="27">
        <v>84.544334975369466</v>
      </c>
      <c r="J6" s="28">
        <f>[1]Données!AK7/[1]Données!AJ7</f>
        <v>0.91570881226053635</v>
      </c>
      <c r="K6" s="27">
        <v>103.9899512444016</v>
      </c>
      <c r="L6" s="27">
        <v>50</v>
      </c>
      <c r="M6" s="27">
        <v>132.10298473456368</v>
      </c>
      <c r="N6" s="27">
        <v>23.661426293005242</v>
      </c>
      <c r="O6" s="27">
        <v>108.11465482438433</v>
      </c>
      <c r="P6" s="27">
        <v>163.17991631799163</v>
      </c>
      <c r="Q6" s="27">
        <v>16.713766653209529</v>
      </c>
      <c r="R6" s="27">
        <v>32.714435146443513</v>
      </c>
      <c r="S6" s="28">
        <f>[1]Données!CF7/[1]Données!CE7</f>
        <v>0.66187050359712229</v>
      </c>
      <c r="T6" s="27">
        <v>108.53190104166669</v>
      </c>
      <c r="U6" s="27">
        <v>64.474826388888886</v>
      </c>
      <c r="V6" s="29">
        <v>2.4193548387096775</v>
      </c>
      <c r="W6" s="29">
        <v>9.2504743833017073</v>
      </c>
      <c r="X6" s="29">
        <v>88.330170777988613</v>
      </c>
      <c r="Y6" s="30">
        <v>192</v>
      </c>
      <c r="Z6" s="30">
        <v>75</v>
      </c>
      <c r="AA6" s="30">
        <v>267</v>
      </c>
      <c r="AB6" s="29">
        <v>100</v>
      </c>
      <c r="AC6" s="29">
        <v>99.250936329588015</v>
      </c>
      <c r="AD6" s="29">
        <v>7.6252723311546839</v>
      </c>
      <c r="AE6" s="29">
        <v>6.7415730337078648</v>
      </c>
      <c r="AF6" s="29">
        <v>75.655430711610478</v>
      </c>
      <c r="AG6" s="29">
        <v>17.602996254681649</v>
      </c>
      <c r="AH6" s="30">
        <v>3</v>
      </c>
      <c r="AI6" s="30">
        <v>1</v>
      </c>
      <c r="AJ6" s="29">
        <v>5.7921635434412266</v>
      </c>
      <c r="AK6" s="29">
        <v>0</v>
      </c>
      <c r="AL6" s="29">
        <v>0</v>
      </c>
      <c r="AM6" s="29">
        <v>51.612903225806448</v>
      </c>
      <c r="AN6" s="31">
        <f>[1]Données!EE7/SUM([1]Données!EE7:EF7)*100</f>
        <v>0</v>
      </c>
      <c r="AO6" s="31">
        <f>[1]Données!EF7/SUM([1]Données!EE7:EF7)*100</f>
        <v>100</v>
      </c>
      <c r="AP6" s="29">
        <v>24.449778960878451</v>
      </c>
      <c r="AQ6" s="29">
        <v>13.430018561046969</v>
      </c>
      <c r="AR6" s="29">
        <v>86.249095542202795</v>
      </c>
      <c r="AS6" s="29">
        <v>9.1913268784944773</v>
      </c>
      <c r="AT6" s="29">
        <v>14.536717224808529</v>
      </c>
      <c r="AU6" s="29">
        <v>85.463282775191473</v>
      </c>
      <c r="AV6" s="29">
        <v>70.077220077220076</v>
      </c>
    </row>
    <row r="7" spans="1:48" x14ac:dyDescent="0.3">
      <c r="A7" s="10" t="s">
        <v>73</v>
      </c>
      <c r="B7" s="11" t="s">
        <v>80</v>
      </c>
      <c r="C7" s="12" t="s">
        <v>75</v>
      </c>
      <c r="D7" s="27">
        <v>121.88105033881898</v>
      </c>
      <c r="E7" s="27">
        <v>143.72824566312255</v>
      </c>
      <c r="F7" s="27">
        <v>92.124237804878049</v>
      </c>
      <c r="G7" s="27">
        <v>55.356566634398199</v>
      </c>
      <c r="H7" s="27">
        <v>49.468382764409625</v>
      </c>
      <c r="I7" s="27">
        <v>63.376524390243901</v>
      </c>
      <c r="J7" s="28">
        <f>[1]Données!AK8/[1]Données!AJ8</f>
        <v>0.4705882352941177</v>
      </c>
      <c r="K7" s="27">
        <v>124.88521408040614</v>
      </c>
      <c r="L7" s="27">
        <v>100</v>
      </c>
      <c r="M7" s="27">
        <v>110.07094994087505</v>
      </c>
      <c r="N7" s="27">
        <v>89.396925502562084</v>
      </c>
      <c r="O7" s="27">
        <v>128.45499999999998</v>
      </c>
      <c r="P7" s="27">
        <v>98.109954456733902</v>
      </c>
      <c r="Q7" s="27">
        <v>98.1</v>
      </c>
      <c r="R7" s="27">
        <v>83.734547820429412</v>
      </c>
      <c r="S7" s="28">
        <f>[1]Données!CF8/[1]Données!CE8</f>
        <v>0.76223776223776218</v>
      </c>
      <c r="T7" s="27">
        <v>116.68356997971603</v>
      </c>
      <c r="U7" s="27">
        <v>87.996957403651109</v>
      </c>
      <c r="V7" s="29">
        <v>5.2083333333333339</v>
      </c>
      <c r="W7" s="29">
        <v>27.864583333333332</v>
      </c>
      <c r="X7" s="29">
        <v>66.927083333333343</v>
      </c>
      <c r="Y7" s="30">
        <v>152</v>
      </c>
      <c r="Z7" s="30">
        <v>72</v>
      </c>
      <c r="AA7" s="30">
        <v>224</v>
      </c>
      <c r="AB7" s="29">
        <v>59.375</v>
      </c>
      <c r="AC7" s="29">
        <v>100</v>
      </c>
      <c r="AD7" s="29">
        <v>22.340425531914892</v>
      </c>
      <c r="AE7" s="29">
        <v>45.535714285714285</v>
      </c>
      <c r="AF7" s="29">
        <v>16.071428571428573</v>
      </c>
      <c r="AG7" s="29">
        <v>38.392857142857146</v>
      </c>
      <c r="AH7" s="30">
        <v>3</v>
      </c>
      <c r="AI7" s="30">
        <v>2</v>
      </c>
      <c r="AJ7" s="29">
        <v>3.0339805825242721</v>
      </c>
      <c r="AK7" s="29"/>
      <c r="AL7" s="29">
        <v>75.728155339805824</v>
      </c>
      <c r="AM7" s="29"/>
      <c r="AN7" s="31"/>
      <c r="AO7" s="31"/>
      <c r="AP7" s="29">
        <v>37.681762859522131</v>
      </c>
      <c r="AQ7" s="29">
        <v>4.5721334224186663</v>
      </c>
      <c r="AR7" s="29">
        <v>95.096880300149039</v>
      </c>
      <c r="AS7" s="29">
        <v>46.274509803921568</v>
      </c>
      <c r="AT7" s="29">
        <v>13.868613138686131</v>
      </c>
      <c r="AU7" s="29">
        <v>86.131386861313857</v>
      </c>
      <c r="AV7" s="29">
        <v>92.61363636363636</v>
      </c>
    </row>
    <row r="8" spans="1:48" x14ac:dyDescent="0.3">
      <c r="A8" s="10" t="s">
        <v>73</v>
      </c>
      <c r="B8" s="11" t="s">
        <v>82</v>
      </c>
      <c r="C8" s="12" t="s">
        <v>75</v>
      </c>
      <c r="D8" s="27">
        <v>103.84117393180838</v>
      </c>
      <c r="E8" s="27">
        <v>97.710098465765967</v>
      </c>
      <c r="F8" s="27">
        <v>109.30422362783105</v>
      </c>
      <c r="G8" s="27">
        <v>68.936124298662065</v>
      </c>
      <c r="H8" s="27">
        <v>79.001602931073961</v>
      </c>
      <c r="I8" s="27">
        <v>59.967353601305852</v>
      </c>
      <c r="J8" s="28">
        <f>[1]Données!AK9/[1]Données!AJ9</f>
        <v>1.255448793063042</v>
      </c>
      <c r="K8" s="27">
        <v>106.33601308080121</v>
      </c>
      <c r="L8" s="27">
        <v>64.164055048371722</v>
      </c>
      <c r="M8" s="27">
        <v>108.95522388059702</v>
      </c>
      <c r="N8" s="27">
        <v>23.77766340710242</v>
      </c>
      <c r="O8" s="27">
        <v>102.87769784172663</v>
      </c>
      <c r="P8" s="27">
        <v>117.0878459687124</v>
      </c>
      <c r="Q8" s="27">
        <v>15.017985611510792</v>
      </c>
      <c r="R8" s="27">
        <v>35.740072202166068</v>
      </c>
      <c r="S8" s="28">
        <f>[1]Données!CF9/[1]Données!CE9</f>
        <v>0.56228956228956228</v>
      </c>
      <c r="T8" s="27">
        <v>104.93260590500644</v>
      </c>
      <c r="U8" s="27">
        <v>45.555198973042359</v>
      </c>
      <c r="V8" s="29">
        <v>5.8596761757902858</v>
      </c>
      <c r="W8" s="29">
        <v>89.745566692366992</v>
      </c>
      <c r="X8" s="29">
        <v>4.3947571318427139</v>
      </c>
      <c r="Y8" s="30">
        <v>133</v>
      </c>
      <c r="Z8" s="30">
        <v>79</v>
      </c>
      <c r="AA8" s="30">
        <v>212</v>
      </c>
      <c r="AB8" s="29">
        <v>94.811320754716974</v>
      </c>
      <c r="AC8" s="29">
        <v>98.584905660377359</v>
      </c>
      <c r="AD8" s="29">
        <v>2.318840579710145</v>
      </c>
      <c r="AE8" s="29">
        <v>0</v>
      </c>
      <c r="AF8" s="29">
        <v>3.7735849056603774</v>
      </c>
      <c r="AG8" s="29">
        <v>96.226415094339629</v>
      </c>
      <c r="AH8" s="30">
        <v>6</v>
      </c>
      <c r="AI8" s="30">
        <v>0</v>
      </c>
      <c r="AJ8" s="29">
        <v>29.285014691478946</v>
      </c>
      <c r="AK8" s="29">
        <v>53.022269353128316</v>
      </c>
      <c r="AL8" s="29">
        <v>6.4642507345739464</v>
      </c>
      <c r="AM8" s="29">
        <v>70.307529162248144</v>
      </c>
      <c r="AN8" s="31"/>
      <c r="AO8" s="31"/>
      <c r="AP8" s="29">
        <v>11.047311912533921</v>
      </c>
      <c r="AQ8" s="29">
        <v>16.814041913520207</v>
      </c>
      <c r="AR8" s="29">
        <v>82.527190733044478</v>
      </c>
      <c r="AS8" s="29">
        <v>43.366838721361951</v>
      </c>
      <c r="AT8" s="29">
        <v>16.917173009274062</v>
      </c>
      <c r="AU8" s="29">
        <v>83.082826990725934</v>
      </c>
      <c r="AV8" s="29">
        <v>75.430210325047796</v>
      </c>
    </row>
    <row r="9" spans="1:48" x14ac:dyDescent="0.3">
      <c r="A9" s="10" t="s">
        <v>83</v>
      </c>
      <c r="B9" s="11" t="s">
        <v>84</v>
      </c>
      <c r="C9" s="12" t="s">
        <v>75</v>
      </c>
      <c r="D9" s="27">
        <v>127.55775577557755</v>
      </c>
      <c r="E9" s="27">
        <v>123.99468892261001</v>
      </c>
      <c r="F9" s="27">
        <v>132.47773703509691</v>
      </c>
      <c r="G9" s="27">
        <v>41.441144114411443</v>
      </c>
      <c r="H9" s="27">
        <v>42.545523520485581</v>
      </c>
      <c r="I9" s="27">
        <v>39.916186485070718</v>
      </c>
      <c r="J9" s="28">
        <f>[1]Données!AK10/[1]Données!AJ10</f>
        <v>0.77374942634235888</v>
      </c>
      <c r="K9" s="27">
        <v>138.56470974269232</v>
      </c>
      <c r="L9" s="27">
        <v>71.936780509146587</v>
      </c>
      <c r="M9" s="27">
        <v>121.67515563101301</v>
      </c>
      <c r="N9" s="27">
        <v>87.224108658743631</v>
      </c>
      <c r="O9" s="27">
        <v>106.24123422159887</v>
      </c>
      <c r="P9" s="27">
        <v>132.11574952561668</v>
      </c>
      <c r="Q9" s="27">
        <v>86.079943899018232</v>
      </c>
      <c r="R9" s="27">
        <v>87.998102466793171</v>
      </c>
      <c r="S9" s="28">
        <f>[1]Données!CF10/[1]Données!CE10</f>
        <v>0.66172506738544479</v>
      </c>
      <c r="T9" s="27">
        <v>103.04640912626392</v>
      </c>
      <c r="U9" s="27">
        <v>56.416904329789993</v>
      </c>
      <c r="V9" s="29">
        <v>3.2771084337349397</v>
      </c>
      <c r="W9" s="29">
        <v>5.7831325301204819</v>
      </c>
      <c r="X9" s="29">
        <v>90.939759036144579</v>
      </c>
      <c r="Y9" s="30">
        <v>173</v>
      </c>
      <c r="Z9" s="30">
        <v>102</v>
      </c>
      <c r="AA9" s="30">
        <v>275</v>
      </c>
      <c r="AB9" s="29">
        <v>100</v>
      </c>
      <c r="AC9" s="29">
        <v>99.272727272727266</v>
      </c>
      <c r="AD9" s="29">
        <v>0.89285714285714279</v>
      </c>
      <c r="AE9" s="29">
        <v>52</v>
      </c>
      <c r="AF9" s="29">
        <v>1.4545454545454546</v>
      </c>
      <c r="AG9" s="29">
        <v>98.545454545454547</v>
      </c>
      <c r="AH9" s="30">
        <v>5</v>
      </c>
      <c r="AI9" s="30">
        <v>1</v>
      </c>
      <c r="AJ9" s="29">
        <v>16.013071895424837</v>
      </c>
      <c r="AK9" s="29">
        <v>8.8665447897623402</v>
      </c>
      <c r="AL9" s="29">
        <v>0</v>
      </c>
      <c r="AM9" s="29">
        <v>47.257769652650822</v>
      </c>
      <c r="AN9" s="31">
        <f>[1]Données!EE10/SUM([1]Données!EE10:EF10)*100</f>
        <v>0</v>
      </c>
      <c r="AO9" s="31">
        <f>[1]Données!EF10/SUM([1]Données!EE10:EF10)*100</f>
        <v>100</v>
      </c>
      <c r="AP9" s="29">
        <v>8.8784760504716402</v>
      </c>
      <c r="AQ9" s="29">
        <v>4.002957684939334</v>
      </c>
      <c r="AR9" s="29">
        <v>94.945047558229419</v>
      </c>
      <c r="AS9" s="29">
        <v>21.398809523809522</v>
      </c>
      <c r="AT9" s="29">
        <v>25.432285750347088</v>
      </c>
      <c r="AU9" s="29">
        <v>74.567714249652909</v>
      </c>
      <c r="AV9" s="29">
        <v>43.294117647058819</v>
      </c>
    </row>
    <row r="10" spans="1:48" x14ac:dyDescent="0.3">
      <c r="A10" s="10" t="s">
        <v>83</v>
      </c>
      <c r="B10" s="11" t="s">
        <v>85</v>
      </c>
      <c r="C10" s="12" t="s">
        <v>75</v>
      </c>
      <c r="D10" s="27">
        <v>108.84114217476819</v>
      </c>
      <c r="E10" s="27">
        <v>104.49571756137037</v>
      </c>
      <c r="F10" s="27">
        <v>113.56365435356201</v>
      </c>
      <c r="G10" s="27">
        <v>55.441837594830012</v>
      </c>
      <c r="H10" s="27">
        <v>65.693282978149455</v>
      </c>
      <c r="I10" s="27">
        <v>62.664907651715041</v>
      </c>
      <c r="J10" s="28">
        <f>[1]Données!AK11/[1]Données!AJ11</f>
        <v>1</v>
      </c>
      <c r="K10" s="27">
        <v>125.50201945503157</v>
      </c>
      <c r="L10" s="27">
        <v>88.374800898799705</v>
      </c>
      <c r="M10" s="27">
        <v>122.09772798008092</v>
      </c>
      <c r="N10" s="27">
        <v>76.626206037970746</v>
      </c>
      <c r="O10" s="27">
        <v>104.98316498316498</v>
      </c>
      <c r="P10" s="27">
        <v>136.80555555555557</v>
      </c>
      <c r="Q10" s="27">
        <v>61.683501683501682</v>
      </c>
      <c r="R10" s="27">
        <v>89.467592592592595</v>
      </c>
      <c r="S10" s="28">
        <f>[1]Données!CF11/[1]Données!CE11</f>
        <v>0.59249676584734801</v>
      </c>
      <c r="T10" s="27">
        <v>123.04973937627</v>
      </c>
      <c r="U10" s="27">
        <v>96.678151780192607</v>
      </c>
      <c r="V10" s="29">
        <v>11.917308471828131</v>
      </c>
      <c r="W10" s="29">
        <v>6.1207944872314552</v>
      </c>
      <c r="X10" s="29">
        <v>81.961897040940414</v>
      </c>
      <c r="Y10" s="30">
        <v>562</v>
      </c>
      <c r="Z10" s="30">
        <v>288</v>
      </c>
      <c r="AA10" s="30">
        <v>850</v>
      </c>
      <c r="AB10" s="29">
        <v>78.117647058823522</v>
      </c>
      <c r="AC10" s="29">
        <v>91.529411764705884</v>
      </c>
      <c r="AD10" s="29">
        <v>32.448377581120944</v>
      </c>
      <c r="AE10" s="29">
        <v>40.941176470588239</v>
      </c>
      <c r="AF10" s="29">
        <v>2.8235294117647061</v>
      </c>
      <c r="AG10" s="29">
        <v>90.588235294117652</v>
      </c>
      <c r="AH10" s="30">
        <v>30</v>
      </c>
      <c r="AI10" s="30">
        <v>2</v>
      </c>
      <c r="AJ10" s="29">
        <v>13.953488372093023</v>
      </c>
      <c r="AK10" s="29">
        <v>6.3249727371864779</v>
      </c>
      <c r="AL10" s="29">
        <v>0</v>
      </c>
      <c r="AM10" s="29">
        <v>0</v>
      </c>
      <c r="AN10" s="31">
        <f>[1]Données!EE11/SUM([1]Données!EE11:EF11)*100</f>
        <v>9.3359185651963159</v>
      </c>
      <c r="AO10" s="31">
        <f>[1]Données!EF11/SUM([1]Données!EE11:EF11)*100</f>
        <v>90.664081434803691</v>
      </c>
      <c r="AP10" s="29">
        <v>13.293621700879765</v>
      </c>
      <c r="AQ10" s="29">
        <v>11.702285074090515</v>
      </c>
      <c r="AR10" s="29">
        <v>87.080136132073477</v>
      </c>
      <c r="AS10" s="29">
        <v>9.9604987994733172</v>
      </c>
      <c r="AT10" s="29">
        <v>11.182795698924732</v>
      </c>
      <c r="AU10" s="29">
        <v>88.817204301075265</v>
      </c>
      <c r="AV10" s="29">
        <v>83.983983983983975</v>
      </c>
    </row>
    <row r="11" spans="1:48" x14ac:dyDescent="0.3">
      <c r="A11" s="10" t="s">
        <v>83</v>
      </c>
      <c r="B11" s="11" t="s">
        <v>86</v>
      </c>
      <c r="C11" s="12" t="s">
        <v>75</v>
      </c>
      <c r="D11" s="27">
        <v>137.15997051234797</v>
      </c>
      <c r="E11" s="27">
        <v>95.921224565988425</v>
      </c>
      <c r="F11" s="27">
        <v>177.36305732484078</v>
      </c>
      <c r="G11" s="27">
        <v>74.214891264283082</v>
      </c>
      <c r="H11" s="27">
        <v>90.890423744633182</v>
      </c>
      <c r="I11" s="27">
        <v>57.958143767060953</v>
      </c>
      <c r="J11" s="28">
        <f>[1]Données!AK12/[1]Données!AJ12</f>
        <v>1.89668191106354</v>
      </c>
      <c r="K11" s="27">
        <v>117.94499422556932</v>
      </c>
      <c r="L11" s="27">
        <v>85.322711147071644</v>
      </c>
      <c r="M11" s="27">
        <v>107.85402957012221</v>
      </c>
      <c r="N11" s="27">
        <v>82.992906589180421</v>
      </c>
      <c r="O11" s="27">
        <v>91.297394549210381</v>
      </c>
      <c r="P11" s="27">
        <v>120.21795382165605</v>
      </c>
      <c r="Q11" s="27">
        <v>71.986406343706278</v>
      </c>
      <c r="R11" s="27">
        <v>91.212181528662413</v>
      </c>
      <c r="S11" s="28">
        <f>[1]Données!CF12/[1]Données!CE12</f>
        <v>0.58936170212765959</v>
      </c>
      <c r="T11" s="27">
        <v>135.63559112692062</v>
      </c>
      <c r="U11" s="27">
        <v>87.041812822159642</v>
      </c>
      <c r="V11" s="29">
        <v>5.2764191492515193</v>
      </c>
      <c r="W11" s="29">
        <v>6.5065955239365643</v>
      </c>
      <c r="X11" s="29">
        <v>88.216985326811908</v>
      </c>
      <c r="Y11" s="30">
        <v>1628</v>
      </c>
      <c r="Z11" s="30">
        <v>822</v>
      </c>
      <c r="AA11" s="30">
        <v>2450</v>
      </c>
      <c r="AB11" s="29">
        <v>98.122448979591837</v>
      </c>
      <c r="AC11" s="29">
        <v>99.020408163265301</v>
      </c>
      <c r="AD11" s="29">
        <v>12.309955860716038</v>
      </c>
      <c r="AE11" s="29">
        <v>18.122448979591837</v>
      </c>
      <c r="AF11" s="29">
        <v>27.428571428571431</v>
      </c>
      <c r="AG11" s="29">
        <v>67.020408163265316</v>
      </c>
      <c r="AH11" s="30">
        <v>40</v>
      </c>
      <c r="AI11" s="30">
        <v>2</v>
      </c>
      <c r="AJ11" s="29">
        <v>19.935324329465477</v>
      </c>
      <c r="AK11" s="29">
        <v>10.234863176039646</v>
      </c>
      <c r="AL11" s="29">
        <v>0</v>
      </c>
      <c r="AM11" s="29">
        <v>0</v>
      </c>
      <c r="AN11" s="31">
        <f>[1]Données!EE12/SUM([1]Données!EE12:EF12)*100</f>
        <v>1.101263619027568</v>
      </c>
      <c r="AO11" s="31">
        <f>[1]Données!EF12/SUM([1]Données!EE12:EF12)*100</f>
        <v>98.898736380972423</v>
      </c>
      <c r="AP11" s="29">
        <v>9.3605751040484293</v>
      </c>
      <c r="AQ11" s="29">
        <v>12.807856069460676</v>
      </c>
      <c r="AR11" s="29">
        <v>85.218734346301545</v>
      </c>
      <c r="AS11" s="29">
        <v>23.678574399068452</v>
      </c>
      <c r="AT11" s="29">
        <v>15.867264231906169</v>
      </c>
      <c r="AU11" s="29">
        <v>84.132735768093838</v>
      </c>
      <c r="AV11" s="29">
        <v>72.028186274509807</v>
      </c>
    </row>
    <row r="12" spans="1:48" x14ac:dyDescent="0.3">
      <c r="A12" s="10" t="s">
        <v>83</v>
      </c>
      <c r="B12" s="11" t="s">
        <v>87</v>
      </c>
      <c r="C12" s="12" t="s">
        <v>75</v>
      </c>
      <c r="D12" s="27">
        <v>108.49321187346878</v>
      </c>
      <c r="E12" s="27">
        <v>140.17948298185826</v>
      </c>
      <c r="F12" s="27">
        <v>82.066157760814249</v>
      </c>
      <c r="G12" s="27">
        <v>62.634442805127307</v>
      </c>
      <c r="H12" s="27">
        <v>87.262661289122391</v>
      </c>
      <c r="I12" s="27">
        <v>42.093961397629243</v>
      </c>
      <c r="J12" s="28">
        <f>[1]Données!AK13/[1]Données!AJ13</f>
        <v>0.70194328957817531</v>
      </c>
      <c r="K12" s="27">
        <v>101.40848340361832</v>
      </c>
      <c r="L12" s="27">
        <v>81.860305557769408</v>
      </c>
      <c r="M12" s="27">
        <v>118.77115713609724</v>
      </c>
      <c r="N12" s="27">
        <v>93.007680267899389</v>
      </c>
      <c r="O12" s="27">
        <v>66.01096241061741</v>
      </c>
      <c r="P12" s="27">
        <v>176.68707908922926</v>
      </c>
      <c r="Q12" s="27">
        <v>68.598536490359209</v>
      </c>
      <c r="R12" s="27">
        <v>119.80208603759755</v>
      </c>
      <c r="S12" s="28">
        <f>[1]Données!CF13/[1]Données!CE13</f>
        <v>0.62855321861058</v>
      </c>
      <c r="T12" s="27">
        <v>109.54744806978651</v>
      </c>
      <c r="U12" s="27">
        <v>71.801421384533839</v>
      </c>
      <c r="V12" s="29">
        <v>2.7271822434557578</v>
      </c>
      <c r="W12" s="29">
        <v>13.934507813277595</v>
      </c>
      <c r="X12" s="29">
        <v>83.338309943266637</v>
      </c>
      <c r="Y12" s="30">
        <v>1053</v>
      </c>
      <c r="Z12" s="30">
        <v>463</v>
      </c>
      <c r="AA12" s="30">
        <v>1516</v>
      </c>
      <c r="AB12" s="29">
        <v>91.094986807387869</v>
      </c>
      <c r="AC12" s="29">
        <v>100.19788918205805</v>
      </c>
      <c r="AD12" s="29">
        <v>1.0509926041261193</v>
      </c>
      <c r="AE12" s="29">
        <v>31.992084432717675</v>
      </c>
      <c r="AF12" s="29">
        <v>4.6174142480211078</v>
      </c>
      <c r="AG12" s="29">
        <v>63.58839050131926</v>
      </c>
      <c r="AH12" s="30">
        <v>27</v>
      </c>
      <c r="AI12" s="30">
        <v>15</v>
      </c>
      <c r="AJ12" s="29">
        <v>10.212454212454212</v>
      </c>
      <c r="AK12" s="29">
        <v>4.2915185373285931</v>
      </c>
      <c r="AL12" s="29">
        <v>0</v>
      </c>
      <c r="AM12" s="29">
        <v>56.830878618588123</v>
      </c>
      <c r="AN12" s="31">
        <f>[1]Données!EE13/SUM([1]Données!EE13:EF13)*100</f>
        <v>3.9379809038337146</v>
      </c>
      <c r="AO12" s="31">
        <f>[1]Données!EF13/SUM([1]Données!EE13:EF13)*100</f>
        <v>96.062019096166281</v>
      </c>
      <c r="AP12" s="29">
        <v>13.616765163931637</v>
      </c>
      <c r="AQ12" s="29">
        <v>2.8310390842423074</v>
      </c>
      <c r="AR12" s="29">
        <v>96.785164599415054</v>
      </c>
      <c r="AS12" s="29">
        <v>39.502289907851903</v>
      </c>
      <c r="AT12" s="29">
        <v>8.163079168186794</v>
      </c>
      <c r="AU12" s="29">
        <v>91.836920831813202</v>
      </c>
      <c r="AV12" s="29">
        <v>90.046590427784835</v>
      </c>
    </row>
    <row r="13" spans="1:48" x14ac:dyDescent="0.3">
      <c r="A13" s="10" t="s">
        <v>83</v>
      </c>
      <c r="B13" s="15" t="s">
        <v>88</v>
      </c>
      <c r="C13" s="12" t="s">
        <v>75</v>
      </c>
      <c r="D13" s="27">
        <v>103.9206820824183</v>
      </c>
      <c r="E13" s="27">
        <v>85.821049164127487</v>
      </c>
      <c r="F13" s="27">
        <v>134.40599209376518</v>
      </c>
      <c r="G13" s="27">
        <v>75.591008913577056</v>
      </c>
      <c r="H13" s="27">
        <v>66.025693815366878</v>
      </c>
      <c r="I13" s="27">
        <v>91.701921076357578</v>
      </c>
      <c r="J13" s="28">
        <f>[1]Données!AK14/[1]Données!AJ14</f>
        <v>0.92983087441525725</v>
      </c>
      <c r="K13" s="27">
        <v>110.41340690109529</v>
      </c>
      <c r="L13" s="27">
        <v>88.330725520876229</v>
      </c>
      <c r="M13" s="27">
        <v>102.1563183080286</v>
      </c>
      <c r="N13" s="27">
        <v>51.078159154014301</v>
      </c>
      <c r="O13" s="27">
        <v>203.68313358667058</v>
      </c>
      <c r="P13" s="27">
        <v>76.44010069598697</v>
      </c>
      <c r="Q13" s="27">
        <v>101.84156679333529</v>
      </c>
      <c r="R13" s="27">
        <v>38.220050347993485</v>
      </c>
      <c r="S13" s="28">
        <f>[1]Données!CF14/[1]Données!CE14</f>
        <v>0.67493219682293681</v>
      </c>
      <c r="T13" s="27">
        <v>103.27724515750343</v>
      </c>
      <c r="U13" s="27">
        <v>84.582273527685388</v>
      </c>
      <c r="V13" s="29">
        <v>32.998614958448755</v>
      </c>
      <c r="W13" s="29">
        <v>65.789473684210535</v>
      </c>
      <c r="X13" s="29">
        <v>1.2119113573407203</v>
      </c>
      <c r="Y13" s="30">
        <v>390</v>
      </c>
      <c r="Z13" s="30">
        <v>212</v>
      </c>
      <c r="AA13" s="30">
        <v>602</v>
      </c>
      <c r="AB13" s="29">
        <v>74.584717607973417</v>
      </c>
      <c r="AC13" s="29">
        <v>0.16611295681063123</v>
      </c>
      <c r="AD13" s="29">
        <v>3.6995515695067267</v>
      </c>
      <c r="AE13" s="29">
        <v>54.817275747508312</v>
      </c>
      <c r="AF13" s="29">
        <v>5.4817275747508303</v>
      </c>
      <c r="AG13" s="29">
        <v>15.282392026578073</v>
      </c>
      <c r="AH13" s="30">
        <v>13</v>
      </c>
      <c r="AI13" s="30">
        <v>0</v>
      </c>
      <c r="AJ13" s="29">
        <v>28.748670684154554</v>
      </c>
      <c r="AK13" s="29">
        <v>9.6853146853146868</v>
      </c>
      <c r="AL13" s="29">
        <v>0</v>
      </c>
      <c r="AM13" s="29">
        <v>86.258741258741253</v>
      </c>
      <c r="AN13" s="31">
        <f>[1]Données!EE14/SUM([1]Données!EE14:EF14)*100</f>
        <v>24.242424242424242</v>
      </c>
      <c r="AO13" s="31">
        <f>[1]Données!EF14/SUM([1]Données!EE14:EF14)*100</f>
        <v>75.757575757575751</v>
      </c>
      <c r="AP13" s="29">
        <v>9.0895215449375026</v>
      </c>
      <c r="AQ13" s="29">
        <v>1.9236716768726416</v>
      </c>
      <c r="AR13" s="29">
        <v>97.820958036211323</v>
      </c>
      <c r="AS13" s="29">
        <v>9.0823381521055939</v>
      </c>
      <c r="AT13" s="29">
        <v>3.1603377610982175</v>
      </c>
      <c r="AU13" s="29">
        <v>96.839662238901781</v>
      </c>
      <c r="AV13" s="29">
        <v>97.263000746454338</v>
      </c>
    </row>
    <row r="14" spans="1:48" x14ac:dyDescent="0.3">
      <c r="A14" s="10" t="s">
        <v>89</v>
      </c>
      <c r="B14" s="11" t="s">
        <v>90</v>
      </c>
      <c r="C14" s="12" t="s">
        <v>75</v>
      </c>
      <c r="D14" s="27">
        <v>124.47367413025478</v>
      </c>
      <c r="E14" s="27">
        <v>124.48179738873534</v>
      </c>
      <c r="F14" s="27">
        <v>124.46572163295295</v>
      </c>
      <c r="G14" s="27">
        <v>94.416599632861022</v>
      </c>
      <c r="H14" s="27">
        <v>115.77956733060135</v>
      </c>
      <c r="I14" s="27">
        <v>73.502708565364202</v>
      </c>
      <c r="J14" s="28">
        <f>[1]Données!AK15/[1]Données!AJ15</f>
        <v>1.0213407340064118</v>
      </c>
      <c r="K14" s="27">
        <v>126.65014016634618</v>
      </c>
      <c r="L14" s="27">
        <v>99.059842921020319</v>
      </c>
      <c r="M14" s="27">
        <v>118.77302873986734</v>
      </c>
      <c r="N14" s="27">
        <v>99.299926308032425</v>
      </c>
      <c r="O14" s="27">
        <v>82.290121625630377</v>
      </c>
      <c r="P14" s="27">
        <v>135.20374081496328</v>
      </c>
      <c r="Q14" s="27">
        <v>110.70898843073272</v>
      </c>
      <c r="R14" s="27">
        <v>93.360053440213761</v>
      </c>
      <c r="S14" s="28">
        <f>[1]Données!CF15/[1]Données!CE15</f>
        <v>0.53405838580423581</v>
      </c>
      <c r="T14" s="27">
        <v>128.8672418591706</v>
      </c>
      <c r="U14" s="27">
        <v>97.400500974116326</v>
      </c>
      <c r="V14" s="29">
        <v>11.32137030995106</v>
      </c>
      <c r="W14" s="29">
        <v>23.68678629690049</v>
      </c>
      <c r="X14" s="29">
        <v>64.991843393148457</v>
      </c>
      <c r="Y14" s="30">
        <v>370</v>
      </c>
      <c r="Z14" s="30">
        <v>135</v>
      </c>
      <c r="AA14" s="30">
        <v>505</v>
      </c>
      <c r="AB14" s="29">
        <v>96.831683168316829</v>
      </c>
      <c r="AC14" s="29">
        <v>100</v>
      </c>
      <c r="AD14" s="29">
        <v>2.1714285714285713</v>
      </c>
      <c r="AE14" s="29">
        <v>0.19801980198019803</v>
      </c>
      <c r="AF14" s="29">
        <v>3.7623762376237622</v>
      </c>
      <c r="AG14" s="29">
        <v>96.039603960396036</v>
      </c>
      <c r="AH14" s="30">
        <v>12</v>
      </c>
      <c r="AI14" s="30">
        <v>0</v>
      </c>
      <c r="AJ14" s="29">
        <v>9.0909090909090917</v>
      </c>
      <c r="AK14" s="29">
        <v>6.3056888279643593</v>
      </c>
      <c r="AL14" s="29">
        <v>0</v>
      </c>
      <c r="AM14" s="29">
        <v>43.04318026045236</v>
      </c>
      <c r="AN14" s="31">
        <f>[1]Données!EE15/SUM([1]Données!EE15:EF15)*100</f>
        <v>0.36607411871045498</v>
      </c>
      <c r="AO14" s="31">
        <f>[1]Données!EF15/SUM([1]Données!EE15:EF15)*100</f>
        <v>99.633925881289542</v>
      </c>
      <c r="AP14" s="29">
        <v>17.857287081532931</v>
      </c>
      <c r="AQ14" s="29">
        <v>16.465267194336562</v>
      </c>
      <c r="AR14" s="29">
        <v>82.770758566442154</v>
      </c>
      <c r="AS14" s="29">
        <v>9.8624820720492714</v>
      </c>
      <c r="AT14" s="29">
        <v>19.164170722575815</v>
      </c>
      <c r="AU14" s="29">
        <v>80.835829277424182</v>
      </c>
      <c r="AV14" s="29">
        <v>81.536604987932421</v>
      </c>
    </row>
    <row r="15" spans="1:48" x14ac:dyDescent="0.3">
      <c r="A15" s="10" t="s">
        <v>89</v>
      </c>
      <c r="B15" s="11" t="s">
        <v>91</v>
      </c>
      <c r="C15" s="12" t="s">
        <v>75</v>
      </c>
      <c r="D15" s="27">
        <v>132.24962422757892</v>
      </c>
      <c r="E15" s="27">
        <v>126.59951928579605</v>
      </c>
      <c r="F15" s="27">
        <v>119.45588554086277</v>
      </c>
      <c r="G15" s="27">
        <v>58.303178756332464</v>
      </c>
      <c r="H15" s="27">
        <v>66.006638434245161</v>
      </c>
      <c r="I15" s="27">
        <v>51.008020810752221</v>
      </c>
      <c r="J15" s="28">
        <f>[1]Données!AK16/[1]Données!AJ16</f>
        <v>0.99638369044390196</v>
      </c>
      <c r="K15" s="27">
        <v>115.93171415611727</v>
      </c>
      <c r="L15" s="27">
        <v>95.06400560801616</v>
      </c>
      <c r="M15" s="27">
        <v>122.81995468881878</v>
      </c>
      <c r="N15" s="27">
        <v>42.930123050952865</v>
      </c>
      <c r="O15" s="27">
        <v>113.76113433921104</v>
      </c>
      <c r="P15" s="27">
        <v>127.96941524024676</v>
      </c>
      <c r="Q15" s="27">
        <v>29.376477004181055</v>
      </c>
      <c r="R15" s="27">
        <v>55.851941958467286</v>
      </c>
      <c r="S15" s="28">
        <f>[1]Données!CF16/[1]Données!CE16</f>
        <v>0.50280024891101427</v>
      </c>
      <c r="T15" s="27">
        <v>101.68524378973309</v>
      </c>
      <c r="U15" s="27">
        <v>84.076651636933931</v>
      </c>
      <c r="V15" s="29">
        <v>28.758526603001368</v>
      </c>
      <c r="W15" s="29">
        <v>58.253751705320603</v>
      </c>
      <c r="X15" s="29">
        <v>12.987721691678036</v>
      </c>
      <c r="Y15" s="30">
        <v>329</v>
      </c>
      <c r="Z15" s="30">
        <v>207</v>
      </c>
      <c r="AA15" s="30">
        <v>536</v>
      </c>
      <c r="AB15" s="29">
        <v>98.320895522388057</v>
      </c>
      <c r="AC15" s="29">
        <v>99.626865671641795</v>
      </c>
      <c r="AD15" s="29">
        <v>14.335260115606937</v>
      </c>
      <c r="AE15" s="29">
        <v>8.7686567164179117</v>
      </c>
      <c r="AF15" s="29">
        <v>59.141791044776113</v>
      </c>
      <c r="AG15" s="29">
        <v>32.089552238805972</v>
      </c>
      <c r="AH15" s="30">
        <v>5</v>
      </c>
      <c r="AI15" s="30">
        <v>2</v>
      </c>
      <c r="AJ15" s="29">
        <v>20.100732600732602</v>
      </c>
      <c r="AK15" s="29">
        <v>8.1452404317958784</v>
      </c>
      <c r="AL15" s="29">
        <v>0</v>
      </c>
      <c r="AM15" s="29">
        <v>4.661432777232581</v>
      </c>
      <c r="AN15" s="31">
        <f>[1]Données!EE16/SUM([1]Données!EE16:EF16)*100</f>
        <v>40.702617102850475</v>
      </c>
      <c r="AO15" s="31">
        <f>[1]Données!EF16/SUM([1]Données!EE16:EF16)*100</f>
        <v>59.297382897149518</v>
      </c>
      <c r="AP15" s="29">
        <v>9.3018922852983987</v>
      </c>
      <c r="AQ15" s="29">
        <v>8.0796538575115235</v>
      </c>
      <c r="AR15" s="29">
        <v>90.17422676441511</v>
      </c>
      <c r="AS15" s="29">
        <v>9.7449742785216529</v>
      </c>
      <c r="AT15" s="29">
        <v>10.930552186918909</v>
      </c>
      <c r="AU15" s="29">
        <v>89.069447813081098</v>
      </c>
      <c r="AV15" s="29">
        <v>92.335407795610877</v>
      </c>
    </row>
    <row r="16" spans="1:48" x14ac:dyDescent="0.3">
      <c r="A16" s="10" t="s">
        <v>89</v>
      </c>
      <c r="B16" s="11" t="s">
        <v>92</v>
      </c>
      <c r="C16" s="12" t="s">
        <v>75</v>
      </c>
      <c r="D16" s="27">
        <v>119.96867045232034</v>
      </c>
      <c r="E16" s="27">
        <v>126.21836040800906</v>
      </c>
      <c r="F16" s="27">
        <v>113.24390243902438</v>
      </c>
      <c r="G16" s="27">
        <v>92.42216565498336</v>
      </c>
      <c r="H16" s="27">
        <v>96.441254250094445</v>
      </c>
      <c r="I16" s="27">
        <v>88.097560975609753</v>
      </c>
      <c r="J16" s="28">
        <f>[1]Données!AK17/[1]Données!AJ17</f>
        <v>0.83382220891948522</v>
      </c>
      <c r="K16" s="27">
        <v>123.71819013288858</v>
      </c>
      <c r="L16" s="27">
        <v>61.516113412600205</v>
      </c>
      <c r="M16" s="27">
        <v>125.53024351924587</v>
      </c>
      <c r="N16" s="27">
        <v>98.601103439404994</v>
      </c>
      <c r="O16" s="27">
        <v>118.64161849710983</v>
      </c>
      <c r="P16" s="27">
        <v>129.44558521560575</v>
      </c>
      <c r="Q16" s="27">
        <v>109.81343756319477</v>
      </c>
      <c r="R16" s="27">
        <v>92.228261374795139</v>
      </c>
      <c r="S16" s="28">
        <f>[1]Données!CF17/[1]Données!CE17</f>
        <v>0.67675050676218096</v>
      </c>
      <c r="T16" s="27">
        <v>138.75591427776232</v>
      </c>
      <c r="U16" s="27">
        <v>68.993286144380932</v>
      </c>
      <c r="V16" s="29">
        <v>5.547054322876817</v>
      </c>
      <c r="W16" s="29">
        <v>8.9135424636572296</v>
      </c>
      <c r="X16" s="29">
        <v>85.539403213465945</v>
      </c>
      <c r="Y16" s="30">
        <v>342</v>
      </c>
      <c r="Z16" s="30">
        <v>164</v>
      </c>
      <c r="AA16" s="30">
        <v>506</v>
      </c>
      <c r="AB16" s="29">
        <v>99.604743083003953</v>
      </c>
      <c r="AC16" s="29">
        <v>100</v>
      </c>
      <c r="AD16" s="29">
        <v>3.1839622641509435</v>
      </c>
      <c r="AE16" s="29">
        <v>0.59288537549407105</v>
      </c>
      <c r="AF16" s="29">
        <v>5.928853754940711</v>
      </c>
      <c r="AG16" s="29">
        <v>93.873517786561266</v>
      </c>
      <c r="AH16" s="30">
        <v>4</v>
      </c>
      <c r="AI16" s="30">
        <v>2</v>
      </c>
      <c r="AJ16" s="29">
        <v>7.7844311377245514</v>
      </c>
      <c r="AK16" s="29">
        <v>2.6780626780626782</v>
      </c>
      <c r="AL16" s="29">
        <v>0</v>
      </c>
      <c r="AM16" s="29">
        <v>24.102564102564102</v>
      </c>
      <c r="AN16" s="31">
        <f>[1]Données!EE17/SUM([1]Données!EE17:EF17)*100</f>
        <v>0.11233150274588119</v>
      </c>
      <c r="AO16" s="31">
        <f>[1]Données!EF17/SUM([1]Données!EE17:EF17)*100</f>
        <v>99.887668497254126</v>
      </c>
      <c r="AP16" s="29">
        <v>34.187159003861368</v>
      </c>
      <c r="AQ16" s="29">
        <v>8.70933643716522</v>
      </c>
      <c r="AR16" s="29">
        <v>90.355950924617261</v>
      </c>
      <c r="AS16" s="29">
        <v>41.422783891643491</v>
      </c>
      <c r="AT16" s="29">
        <v>4.1238709677419356</v>
      </c>
      <c r="AU16" s="29">
        <v>95.876129032258063</v>
      </c>
      <c r="AV16" s="29">
        <v>92.842366570128249</v>
      </c>
    </row>
    <row r="17" spans="1:48" x14ac:dyDescent="0.3">
      <c r="A17" s="10" t="s">
        <v>89</v>
      </c>
      <c r="B17" s="11" t="s">
        <v>93</v>
      </c>
      <c r="C17" s="12" t="s">
        <v>75</v>
      </c>
      <c r="D17" s="27">
        <v>123.19563077509288</v>
      </c>
      <c r="E17" s="27">
        <v>66.561805065900089</v>
      </c>
      <c r="F17" s="27">
        <v>141.13051470588235</v>
      </c>
      <c r="G17" s="27">
        <v>83.739243641444133</v>
      </c>
      <c r="H17" s="27">
        <v>83.641590280414377</v>
      </c>
      <c r="I17" s="27">
        <v>83.877144607843135</v>
      </c>
      <c r="J17" s="28">
        <f>[1]Données!AK18/[1]Données!AJ18</f>
        <v>1.5014667535853976</v>
      </c>
      <c r="K17" s="27">
        <v>106.87238256725844</v>
      </c>
      <c r="L17" s="27">
        <v>97.726990345190501</v>
      </c>
      <c r="M17" s="27">
        <v>120.09903504316912</v>
      </c>
      <c r="N17" s="27">
        <v>83.240223463687144</v>
      </c>
      <c r="O17" s="27">
        <v>132.36862147753237</v>
      </c>
      <c r="P17" s="27">
        <v>113.96190476190475</v>
      </c>
      <c r="Q17" s="27">
        <v>95.544554455445535</v>
      </c>
      <c r="R17" s="27">
        <v>77.085714285714289</v>
      </c>
      <c r="S17" s="28">
        <f>[1]Données!CF18/[1]Données!CE18</f>
        <v>0.61996540647393128</v>
      </c>
      <c r="T17" s="27">
        <v>120.97098534903763</v>
      </c>
      <c r="U17" s="27">
        <v>96.610169491525426</v>
      </c>
      <c r="V17" s="29">
        <v>8.7767322497861411</v>
      </c>
      <c r="W17" s="29">
        <v>17.792985457656115</v>
      </c>
      <c r="X17" s="29">
        <v>73.430282292557749</v>
      </c>
      <c r="Y17" s="30">
        <v>574</v>
      </c>
      <c r="Z17" s="30">
        <v>260</v>
      </c>
      <c r="AA17" s="30">
        <v>834</v>
      </c>
      <c r="AB17" s="29">
        <v>99.520383693045574</v>
      </c>
      <c r="AC17" s="29">
        <v>99.520383693045574</v>
      </c>
      <c r="AD17" s="29">
        <v>1.7045454545454544</v>
      </c>
      <c r="AE17" s="29">
        <v>3.3573141486810552</v>
      </c>
      <c r="AF17" s="29">
        <v>6.5947242206235019</v>
      </c>
      <c r="AG17" s="29">
        <v>79.016786570743406</v>
      </c>
      <c r="AH17" s="30">
        <v>13</v>
      </c>
      <c r="AI17" s="30">
        <v>6</v>
      </c>
      <c r="AJ17" s="29">
        <v>11.43141153081511</v>
      </c>
      <c r="AK17" s="29">
        <v>9.252669039145907</v>
      </c>
      <c r="AL17" s="29">
        <v>0</v>
      </c>
      <c r="AM17" s="29">
        <v>39.106366152629498</v>
      </c>
      <c r="AN17" s="31">
        <f>[1]Données!EE18/SUM([1]Données!EE18:EF18)*100</f>
        <v>1.6576160331223186</v>
      </c>
      <c r="AO17" s="31">
        <f>[1]Données!EF18/SUM([1]Données!EE18:EF18)*100</f>
        <v>98.342383966877676</v>
      </c>
      <c r="AP17" s="29">
        <v>17.09781910586133</v>
      </c>
      <c r="AQ17" s="29">
        <v>1.8274999073702933</v>
      </c>
      <c r="AR17" s="29">
        <v>98.000714090831011</v>
      </c>
      <c r="AS17" s="29">
        <v>28.267986296155311</v>
      </c>
      <c r="AT17" s="29">
        <v>19.599518856576807</v>
      </c>
      <c r="AU17" s="29">
        <v>80.400481143423193</v>
      </c>
      <c r="AV17" s="29">
        <v>63.591682419659733</v>
      </c>
    </row>
    <row r="18" spans="1:48" x14ac:dyDescent="0.3">
      <c r="A18" s="10" t="s">
        <v>89</v>
      </c>
      <c r="B18" s="11" t="s">
        <v>94</v>
      </c>
      <c r="C18" s="12" t="s">
        <v>75</v>
      </c>
      <c r="D18" s="27">
        <v>134.41993719123616</v>
      </c>
      <c r="E18" s="27">
        <v>137.77916845934212</v>
      </c>
      <c r="F18" s="27">
        <v>131.44647555740204</v>
      </c>
      <c r="G18" s="27">
        <v>80.525610181631194</v>
      </c>
      <c r="H18" s="27">
        <v>81.675597449837682</v>
      </c>
      <c r="I18" s="27">
        <v>79.507685916078103</v>
      </c>
      <c r="J18" s="28">
        <f>[1]Données!AK19/[1]Données!AJ19</f>
        <v>1.0778118435246693</v>
      </c>
      <c r="K18" s="27">
        <v>109.26625423829634</v>
      </c>
      <c r="L18" s="27">
        <v>75.498185711736369</v>
      </c>
      <c r="M18" s="27">
        <v>127.17713898075129</v>
      </c>
      <c r="N18" s="27">
        <v>63.940473162045286</v>
      </c>
      <c r="O18" s="27">
        <v>92.915631612843868</v>
      </c>
      <c r="P18" s="27">
        <v>181.7755296532512</v>
      </c>
      <c r="Q18" s="27">
        <v>52.032155672094952</v>
      </c>
      <c r="R18" s="27">
        <v>82.917308115240814</v>
      </c>
      <c r="S18" s="28">
        <f>[1]Données!CF19/[1]Données!CE19</f>
        <v>1</v>
      </c>
      <c r="T18" s="27">
        <v>116.52424942263279</v>
      </c>
      <c r="U18" s="27">
        <v>99.060816012317161</v>
      </c>
      <c r="V18" s="29">
        <v>14.499605988967691</v>
      </c>
      <c r="W18" s="29">
        <v>0</v>
      </c>
      <c r="X18" s="29">
        <v>85.500394011032313</v>
      </c>
      <c r="Y18" s="30">
        <v>495</v>
      </c>
      <c r="Z18" s="30">
        <v>295</v>
      </c>
      <c r="AA18" s="30">
        <v>790</v>
      </c>
      <c r="AB18" s="29">
        <v>100</v>
      </c>
      <c r="AC18" s="29">
        <v>100</v>
      </c>
      <c r="AD18" s="29">
        <v>1.4785992217898831</v>
      </c>
      <c r="AE18" s="29">
        <v>97.594936708860757</v>
      </c>
      <c r="AF18" s="29">
        <v>2.4050632911392404</v>
      </c>
      <c r="AG18" s="29">
        <v>97.594936708860757</v>
      </c>
      <c r="AH18" s="30">
        <v>33</v>
      </c>
      <c r="AI18" s="30">
        <v>31</v>
      </c>
      <c r="AJ18" s="29">
        <v>20.698027314112291</v>
      </c>
      <c r="AK18" s="29">
        <v>9.9816513761467878</v>
      </c>
      <c r="AL18" s="29">
        <v>0</v>
      </c>
      <c r="AM18" s="29">
        <v>56.000000000000007</v>
      </c>
      <c r="AN18" s="31">
        <f>[1]Données!EE19/SUM([1]Données!EE19:EF19)*100</f>
        <v>0.24382810118866197</v>
      </c>
      <c r="AO18" s="31">
        <f>[1]Données!EF19/SUM([1]Données!EE19:EF19)*100</f>
        <v>99.756171898811345</v>
      </c>
      <c r="AP18" s="29">
        <v>30.805105697210912</v>
      </c>
      <c r="AQ18" s="29">
        <v>1.8129206990551638</v>
      </c>
      <c r="AR18" s="29">
        <v>97.915361746049939</v>
      </c>
      <c r="AS18" s="29">
        <v>28.08864864864865</v>
      </c>
      <c r="AT18" s="29">
        <v>5.8300009020114851</v>
      </c>
      <c r="AU18" s="29">
        <v>94.169999097988509</v>
      </c>
      <c r="AV18" s="29">
        <v>92.782495101241011</v>
      </c>
    </row>
    <row r="19" spans="1:48" x14ac:dyDescent="0.3">
      <c r="A19" s="10" t="s">
        <v>95</v>
      </c>
      <c r="B19" s="11" t="s">
        <v>96</v>
      </c>
      <c r="C19" s="12" t="s">
        <v>75</v>
      </c>
      <c r="D19" s="27">
        <v>114.84526112185686</v>
      </c>
      <c r="E19" s="27">
        <v>105.46875</v>
      </c>
      <c r="F19" s="27">
        <v>123.85429835651074</v>
      </c>
      <c r="G19" s="27">
        <v>61.997635933806151</v>
      </c>
      <c r="H19" s="27">
        <v>63.366228070175431</v>
      </c>
      <c r="I19" s="27">
        <v>60.682680151706705</v>
      </c>
      <c r="J19" s="28">
        <f>[1]Données!AK20/[1]Données!AJ20</f>
        <v>1.2222222222222223</v>
      </c>
      <c r="K19" s="27">
        <v>100.13872910604317</v>
      </c>
      <c r="L19" s="27">
        <v>60</v>
      </c>
      <c r="M19" s="27">
        <v>105.57854659824532</v>
      </c>
      <c r="N19" s="27">
        <v>58.003641781162059</v>
      </c>
      <c r="O19" s="27">
        <v>95.77187807276303</v>
      </c>
      <c r="P19" s="27">
        <v>115.58528428093646</v>
      </c>
      <c r="Q19" s="27">
        <v>50.114716486397903</v>
      </c>
      <c r="R19" s="27">
        <v>63.57859531772575</v>
      </c>
      <c r="S19" s="28">
        <f>[1]Données!CF20/[1]Données!CE20</f>
        <v>0.80431351920042082</v>
      </c>
      <c r="T19" s="27">
        <v>101.8758562546106</v>
      </c>
      <c r="U19" s="27">
        <v>59.499303286846761</v>
      </c>
      <c r="V19" s="29">
        <v>4.5276105731483902</v>
      </c>
      <c r="W19" s="29">
        <v>2.8264852132949487</v>
      </c>
      <c r="X19" s="29">
        <v>92.645904213556662</v>
      </c>
      <c r="Y19" s="30">
        <v>326</v>
      </c>
      <c r="Z19" s="30">
        <v>203</v>
      </c>
      <c r="AA19" s="30">
        <v>529</v>
      </c>
      <c r="AB19" s="29">
        <v>100</v>
      </c>
      <c r="AC19" s="29">
        <v>100</v>
      </c>
      <c r="AD19" s="29">
        <v>0.58479532163742687</v>
      </c>
      <c r="AE19" s="29">
        <v>36.294896030245752</v>
      </c>
      <c r="AF19" s="29">
        <v>0.94517958412098302</v>
      </c>
      <c r="AG19" s="29">
        <v>99.243856332703217</v>
      </c>
      <c r="AH19" s="30">
        <v>0</v>
      </c>
      <c r="AI19" s="30">
        <v>7</v>
      </c>
      <c r="AJ19" s="29">
        <v>32.669322709163346</v>
      </c>
      <c r="AK19" s="29">
        <v>22.669789227166277</v>
      </c>
      <c r="AL19" s="29">
        <v>0</v>
      </c>
      <c r="AM19" s="29">
        <v>85.245901639344254</v>
      </c>
      <c r="AN19" s="31">
        <f>[1]Données!EE20/SUM([1]Données!EE20:EF20)*100</f>
        <v>0</v>
      </c>
      <c r="AO19" s="31">
        <f>[1]Données!EF20/SUM([1]Données!EE20:EF20)*100</f>
        <v>100</v>
      </c>
      <c r="AP19" s="29">
        <v>32.156121390571151</v>
      </c>
      <c r="AQ19" s="29">
        <v>8.033930905235124</v>
      </c>
      <c r="AR19" s="29">
        <v>88.030478632900156</v>
      </c>
      <c r="AS19" s="29">
        <v>25.046612802983219</v>
      </c>
      <c r="AT19" s="29">
        <v>18.753454947484798</v>
      </c>
      <c r="AU19" s="29">
        <v>81.246545052515202</v>
      </c>
      <c r="AV19" s="29">
        <v>88.277777777777771</v>
      </c>
    </row>
    <row r="20" spans="1:48" x14ac:dyDescent="0.3">
      <c r="A20" s="10" t="s">
        <v>95</v>
      </c>
      <c r="B20" s="11" t="s">
        <v>97</v>
      </c>
      <c r="C20" s="12" t="s">
        <v>75</v>
      </c>
      <c r="D20" s="27">
        <v>119.7892546729756</v>
      </c>
      <c r="E20" s="27">
        <v>139.41227893214983</v>
      </c>
      <c r="F20" s="27">
        <v>100.2411575562701</v>
      </c>
      <c r="G20" s="27">
        <v>62.411490318467067</v>
      </c>
      <c r="H20" s="27">
        <v>62.551274292246653</v>
      </c>
      <c r="I20" s="27">
        <v>62.272240085744912</v>
      </c>
      <c r="J20" s="28">
        <f>[1]Données!AK21/[1]Données!AJ21</f>
        <v>0.7217827513023346</v>
      </c>
      <c r="K20" s="27">
        <v>109.10289995786542</v>
      </c>
      <c r="L20" s="27">
        <v>83.333028010332129</v>
      </c>
      <c r="M20" s="27">
        <v>108.16452686638137</v>
      </c>
      <c r="N20" s="27">
        <v>66.666666666666657</v>
      </c>
      <c r="O20" s="27">
        <v>101.34410240780247</v>
      </c>
      <c r="P20" s="27">
        <v>115.554821664465</v>
      </c>
      <c r="Q20" s="27">
        <v>57.665345931118559</v>
      </c>
      <c r="R20" s="27">
        <v>76.420079260237785</v>
      </c>
      <c r="S20" s="28">
        <f>[1]Données!CF21/[1]Données!CE21</f>
        <v>0.81763180639585131</v>
      </c>
      <c r="T20" s="27">
        <v>106.37574527464164</v>
      </c>
      <c r="U20" s="27">
        <v>67.270497695462808</v>
      </c>
      <c r="V20" s="29">
        <v>6.8017366136034738</v>
      </c>
      <c r="W20" s="29">
        <v>13.314037626628075</v>
      </c>
      <c r="X20" s="29">
        <v>79.884225759768455</v>
      </c>
      <c r="Y20" s="30">
        <v>203</v>
      </c>
      <c r="Z20" s="30">
        <v>111</v>
      </c>
      <c r="AA20" s="30">
        <v>314</v>
      </c>
      <c r="AB20" s="29">
        <v>99.044585987261144</v>
      </c>
      <c r="AC20" s="29">
        <v>100</v>
      </c>
      <c r="AD20" s="29">
        <v>2.9013539651837523</v>
      </c>
      <c r="AE20" s="29">
        <v>69.108280254777071</v>
      </c>
      <c r="AF20" s="29">
        <v>27.070063694267514</v>
      </c>
      <c r="AG20" s="29">
        <v>54.777070063694268</v>
      </c>
      <c r="AH20" s="30">
        <v>3</v>
      </c>
      <c r="AI20" s="30">
        <v>3</v>
      </c>
      <c r="AJ20" s="29">
        <v>20.830711139081185</v>
      </c>
      <c r="AK20" s="29">
        <v>36.675951717734442</v>
      </c>
      <c r="AL20" s="29">
        <v>6.293266205160479E-2</v>
      </c>
      <c r="AM20" s="29">
        <v>47.353760445682454</v>
      </c>
      <c r="AN20" s="31">
        <f>[1]Données!EE21/SUM([1]Données!EE21:EF21)*100</f>
        <v>0.47388201971784955</v>
      </c>
      <c r="AO20" s="31">
        <f>[1]Données!EF21/SUM([1]Données!EE21:EF21)*100</f>
        <v>99.526117980282152</v>
      </c>
      <c r="AP20" s="29">
        <v>10.081999886111269</v>
      </c>
      <c r="AQ20" s="29">
        <v>12.83366581172224</v>
      </c>
      <c r="AR20" s="29">
        <v>86.846521642759882</v>
      </c>
      <c r="AS20" s="29">
        <v>25.304640912626393</v>
      </c>
      <c r="AT20" s="29">
        <v>14.1220806267665</v>
      </c>
      <c r="AU20" s="29">
        <v>85.877919373233496</v>
      </c>
      <c r="AV20" s="29">
        <v>94.510845506861443</v>
      </c>
    </row>
    <row r="21" spans="1:48" x14ac:dyDescent="0.3">
      <c r="A21" s="10" t="s">
        <v>95</v>
      </c>
      <c r="B21" s="11" t="s">
        <v>98</v>
      </c>
      <c r="C21" s="12" t="s">
        <v>75</v>
      </c>
      <c r="D21" s="27">
        <v>136.55962603526243</v>
      </c>
      <c r="E21" s="27">
        <v>124.70657276995306</v>
      </c>
      <c r="F21" s="27">
        <v>150.5375927361311</v>
      </c>
      <c r="G21" s="27">
        <v>90.534017580407493</v>
      </c>
      <c r="H21" s="27">
        <v>70.328638497652591</v>
      </c>
      <c r="I21" s="27">
        <v>114.36164322887832</v>
      </c>
      <c r="J21" s="28">
        <f>[1]Données!AK22/[1]Données!AJ22</f>
        <v>1.023627294117647</v>
      </c>
      <c r="K21" s="27">
        <v>106.53604934432177</v>
      </c>
      <c r="L21" s="27">
        <v>87.389029071818229</v>
      </c>
      <c r="M21" s="27">
        <v>103.85227951423452</v>
      </c>
      <c r="N21" s="27">
        <v>94.624726259207648</v>
      </c>
      <c r="O21" s="27">
        <v>101.93520795466695</v>
      </c>
      <c r="P21" s="27">
        <v>105.52192941614675</v>
      </c>
      <c r="Q21" s="27">
        <v>94.087458569442958</v>
      </c>
      <c r="R21" s="27">
        <v>96.489431045721204</v>
      </c>
      <c r="S21" s="28">
        <f>[1]Données!CF22/[1]Données!CE22</f>
        <v>0.84925690021231426</v>
      </c>
      <c r="T21" s="27">
        <v>100.56739000597253</v>
      </c>
      <c r="U21" s="27">
        <v>94.624726259207648</v>
      </c>
      <c r="V21" s="29">
        <v>6.1852662290299047</v>
      </c>
      <c r="W21" s="29">
        <v>56.980306345733048</v>
      </c>
      <c r="X21" s="29">
        <v>36.834427425237052</v>
      </c>
      <c r="Y21" s="30">
        <v>709</v>
      </c>
      <c r="Z21" s="30">
        <v>410</v>
      </c>
      <c r="AA21" s="30">
        <v>1119</v>
      </c>
      <c r="AB21" s="29">
        <v>70.59874888293119</v>
      </c>
      <c r="AC21" s="29">
        <v>100</v>
      </c>
      <c r="AD21" s="29">
        <v>13.457330415754923</v>
      </c>
      <c r="AE21" s="29">
        <v>87.310098302055408</v>
      </c>
      <c r="AF21" s="29">
        <v>3.0384271671134941</v>
      </c>
      <c r="AG21" s="29">
        <v>1.3404825737265416</v>
      </c>
      <c r="AH21" s="30">
        <v>7</v>
      </c>
      <c r="AI21" s="30">
        <v>1</v>
      </c>
      <c r="AJ21" s="29">
        <v>27.917620137299771</v>
      </c>
      <c r="AK21" s="29">
        <v>17.219281136806909</v>
      </c>
      <c r="AL21" s="29">
        <v>0.11441647597254005</v>
      </c>
      <c r="AM21" s="29">
        <v>46.140986347171911</v>
      </c>
      <c r="AN21" s="31">
        <f>[1]Données!EE22/SUM([1]Données!EE22:EF22)*100</f>
        <v>0.68508451857919428</v>
      </c>
      <c r="AO21" s="31">
        <f>[1]Données!EF22/SUM([1]Données!EE22:EF22)*100</f>
        <v>99.314915481420812</v>
      </c>
      <c r="AP21" s="29">
        <v>21.415751689189189</v>
      </c>
      <c r="AQ21" s="29">
        <v>26.190636125478605</v>
      </c>
      <c r="AR21" s="29">
        <v>71.565795660643516</v>
      </c>
      <c r="AS21" s="29">
        <v>31.296394900867604</v>
      </c>
      <c r="AT21" s="29">
        <v>5.876453157054935</v>
      </c>
      <c r="AU21" s="29">
        <v>94.123546842945061</v>
      </c>
      <c r="AV21" s="29">
        <v>91.407035175879386</v>
      </c>
    </row>
    <row r="22" spans="1:48" x14ac:dyDescent="0.3">
      <c r="A22" s="10" t="s">
        <v>95</v>
      </c>
      <c r="B22" s="11" t="s">
        <v>99</v>
      </c>
      <c r="C22" s="12" t="s">
        <v>75</v>
      </c>
      <c r="D22" s="27">
        <v>101.37985219376857</v>
      </c>
      <c r="E22" s="27">
        <v>110.50902235389172</v>
      </c>
      <c r="F22" s="27">
        <v>93.733080671358962</v>
      </c>
      <c r="G22" s="27">
        <v>80.19592919050308</v>
      </c>
      <c r="H22" s="27">
        <v>83.210342041475897</v>
      </c>
      <c r="I22" s="27">
        <v>77.670998014798769</v>
      </c>
      <c r="J22" s="28">
        <f>[1]Données!AK23/[1]Données!AJ23</f>
        <v>1.0126242932345486</v>
      </c>
      <c r="K22" s="27">
        <v>115.5923109109257</v>
      </c>
      <c r="L22" s="27">
        <v>95.923601368480632</v>
      </c>
      <c r="M22" s="27">
        <v>148.34546657842489</v>
      </c>
      <c r="N22" s="27">
        <v>83.934480476505627</v>
      </c>
      <c r="O22" s="27">
        <v>119.93530997304582</v>
      </c>
      <c r="P22" s="27">
        <v>178.09642091001467</v>
      </c>
      <c r="Q22" s="27">
        <v>72.884097035040426</v>
      </c>
      <c r="R22" s="27">
        <v>95.506379135147341</v>
      </c>
      <c r="S22" s="28">
        <f>[1]Données!CF23/[1]Données!CE23</f>
        <v>0.7991488355597588</v>
      </c>
      <c r="T22" s="27">
        <v>101.49280535165106</v>
      </c>
      <c r="U22" s="27">
        <v>87.045143331761949</v>
      </c>
      <c r="V22" s="29">
        <v>10.696743678370019</v>
      </c>
      <c r="W22" s="29">
        <v>11.733672912497726</v>
      </c>
      <c r="X22" s="29">
        <v>77.569583409132264</v>
      </c>
      <c r="Y22" s="30">
        <v>592</v>
      </c>
      <c r="Z22" s="30">
        <v>375</v>
      </c>
      <c r="AA22" s="30">
        <v>967</v>
      </c>
      <c r="AB22" s="29">
        <v>99.793174767321617</v>
      </c>
      <c r="AC22" s="29">
        <v>99.379524301964835</v>
      </c>
      <c r="AD22" s="29">
        <v>15.266196279666453</v>
      </c>
      <c r="AE22" s="29">
        <v>13.650465356773525</v>
      </c>
      <c r="AF22" s="29">
        <v>14.68459152016546</v>
      </c>
      <c r="AG22" s="29">
        <v>71.561530506721809</v>
      </c>
      <c r="AH22" s="30">
        <v>10</v>
      </c>
      <c r="AI22" s="30">
        <v>6</v>
      </c>
      <c r="AJ22" s="29">
        <v>20.2414113277623</v>
      </c>
      <c r="AK22" s="29">
        <v>17.488789237668161</v>
      </c>
      <c r="AL22" s="29">
        <v>0</v>
      </c>
      <c r="AM22" s="29">
        <v>35.213594524427663</v>
      </c>
      <c r="AN22" s="31">
        <f>[1]Données!EE23/SUM([1]Données!EE23:EF23)*100</f>
        <v>0.57230454777720996</v>
      </c>
      <c r="AO22" s="31">
        <f>[1]Données!EF23/SUM([1]Données!EE23:EF23)*100</f>
        <v>99.427695452222792</v>
      </c>
      <c r="AP22" s="29">
        <v>27.556216526576371</v>
      </c>
      <c r="AQ22" s="29">
        <v>9.8655232898070562</v>
      </c>
      <c r="AR22" s="29">
        <v>89.55369323718574</v>
      </c>
      <c r="AS22" s="29">
        <v>39.923042830089848</v>
      </c>
      <c r="AT22" s="29">
        <v>9.0473156500452703</v>
      </c>
      <c r="AU22" s="29">
        <v>90.952684349954723</v>
      </c>
      <c r="AV22" s="29">
        <v>94.518384840965481</v>
      </c>
    </row>
    <row r="23" spans="1:48" x14ac:dyDescent="0.3">
      <c r="A23" s="10" t="s">
        <v>95</v>
      </c>
      <c r="B23" s="11" t="s">
        <v>100</v>
      </c>
      <c r="C23" s="12" t="s">
        <v>75</v>
      </c>
      <c r="D23" s="27">
        <v>136.70435776902553</v>
      </c>
      <c r="E23" s="27">
        <v>125.53236797274276</v>
      </c>
      <c r="F23" s="27">
        <v>153.22834645669292</v>
      </c>
      <c r="G23" s="27">
        <v>82.962774742726467</v>
      </c>
      <c r="H23" s="27">
        <v>90.183134582623509</v>
      </c>
      <c r="I23" s="27">
        <v>72.28346456692914</v>
      </c>
      <c r="J23" s="28">
        <f>[1]Données!AK24/[1]Données!AJ24</f>
        <v>0.82527565733672603</v>
      </c>
      <c r="K23" s="27">
        <v>103.64683731564084</v>
      </c>
      <c r="L23" s="27">
        <v>81.915990496256782</v>
      </c>
      <c r="M23" s="27">
        <v>116.5016501650165</v>
      </c>
      <c r="N23" s="27">
        <v>49.706721612403612</v>
      </c>
      <c r="O23" s="27">
        <v>111.49158444573419</v>
      </c>
      <c r="P23" s="27">
        <v>119.92854307264788</v>
      </c>
      <c r="Q23" s="27">
        <v>68.111383099138791</v>
      </c>
      <c r="R23" s="27">
        <v>37.117903930131</v>
      </c>
      <c r="S23" s="28">
        <f>[1]Données!CF24/[1]Données!CE24</f>
        <v>1.255143455399103</v>
      </c>
      <c r="T23" s="27">
        <v>100</v>
      </c>
      <c r="U23" s="27">
        <v>100</v>
      </c>
      <c r="V23" s="29">
        <v>8.7078651685393265</v>
      </c>
      <c r="W23" s="29">
        <v>15.40262172284644</v>
      </c>
      <c r="X23" s="29">
        <v>75.889513108614238</v>
      </c>
      <c r="Y23" s="30">
        <v>201</v>
      </c>
      <c r="Z23" s="30">
        <v>137</v>
      </c>
      <c r="AA23" s="30">
        <v>338</v>
      </c>
      <c r="AB23" s="29">
        <v>100</v>
      </c>
      <c r="AC23" s="29">
        <v>100</v>
      </c>
      <c r="AD23" s="29">
        <v>0.55658627087198509</v>
      </c>
      <c r="AE23" s="29">
        <v>97.633136094674555</v>
      </c>
      <c r="AF23" s="29">
        <v>2.3668639053254439</v>
      </c>
      <c r="AG23" s="29">
        <v>97.633136094674555</v>
      </c>
      <c r="AH23" s="30">
        <v>9</v>
      </c>
      <c r="AI23" s="30">
        <v>1</v>
      </c>
      <c r="AJ23" s="29">
        <v>29.835831548893648</v>
      </c>
      <c r="AK23" s="29">
        <v>13.423575860124085</v>
      </c>
      <c r="AL23" s="29">
        <v>0</v>
      </c>
      <c r="AM23" s="29">
        <v>82.346305696559511</v>
      </c>
      <c r="AN23" s="31"/>
      <c r="AO23" s="31"/>
      <c r="AP23" s="29">
        <v>10.599184236226805</v>
      </c>
      <c r="AQ23" s="29">
        <v>18.272072998329264</v>
      </c>
      <c r="AR23" s="29">
        <v>79.437090348284272</v>
      </c>
      <c r="AS23" s="29">
        <v>25.825995637773648</v>
      </c>
      <c r="AT23" s="29">
        <v>9.9215857111740355</v>
      </c>
      <c r="AU23" s="29">
        <v>90.078414288825954</v>
      </c>
      <c r="AV23" s="29">
        <v>92.766853932584269</v>
      </c>
    </row>
    <row r="24" spans="1:48" x14ac:dyDescent="0.3">
      <c r="A24" s="10" t="s">
        <v>101</v>
      </c>
      <c r="B24" s="11" t="s">
        <v>102</v>
      </c>
      <c r="C24" s="12" t="s">
        <v>75</v>
      </c>
      <c r="D24" s="27">
        <v>100</v>
      </c>
      <c r="E24" s="27">
        <v>100</v>
      </c>
      <c r="F24" s="27">
        <v>100</v>
      </c>
      <c r="G24" s="27">
        <v>99.448158284355515</v>
      </c>
      <c r="H24" s="27">
        <v>100</v>
      </c>
      <c r="I24" s="27">
        <v>100</v>
      </c>
      <c r="J24" s="28">
        <f>[1]Données!AK25/[1]Données!AJ25</f>
        <v>0.89500085019554498</v>
      </c>
      <c r="K24" s="27">
        <v>121.23214378473845</v>
      </c>
      <c r="L24" s="27">
        <v>94.494788591482902</v>
      </c>
      <c r="M24" s="27">
        <v>124.73279745605512</v>
      </c>
      <c r="N24" s="27">
        <v>88.588634556857329</v>
      </c>
      <c r="O24" s="27">
        <v>172.01225740551581</v>
      </c>
      <c r="P24" s="27">
        <v>130.16880486158001</v>
      </c>
      <c r="Q24" s="27">
        <v>72.27066696072059</v>
      </c>
      <c r="R24" s="27">
        <v>97.218095881161375</v>
      </c>
      <c r="S24" s="28">
        <f>[1]Données!CF25/[1]Données!CE25</f>
        <v>0.39312672845976082</v>
      </c>
      <c r="T24" s="27">
        <v>101.2204689573809</v>
      </c>
      <c r="U24" s="27">
        <v>76.696652411148804</v>
      </c>
      <c r="V24" s="29">
        <v>5.8936825885978426</v>
      </c>
      <c r="W24" s="29">
        <v>32.241910631741142</v>
      </c>
      <c r="X24" s="29">
        <v>61.864406779661017</v>
      </c>
      <c r="Y24" s="30">
        <v>625</v>
      </c>
      <c r="Z24" s="30">
        <v>441</v>
      </c>
      <c r="AA24" s="30">
        <v>1066</v>
      </c>
      <c r="AB24" s="29">
        <v>99.906191369606006</v>
      </c>
      <c r="AC24" s="29">
        <v>100</v>
      </c>
      <c r="AD24" s="29">
        <v>38.261383796570072</v>
      </c>
      <c r="AE24" s="29">
        <v>82.082551594746718</v>
      </c>
      <c r="AF24" s="29">
        <v>36.96060037523452</v>
      </c>
      <c r="AG24" s="29">
        <v>5.8161350844277679</v>
      </c>
      <c r="AH24" s="30">
        <v>37</v>
      </c>
      <c r="AI24" s="30">
        <v>43</v>
      </c>
      <c r="AJ24" s="29">
        <v>31.559513466550825</v>
      </c>
      <c r="AK24" s="29">
        <v>16.390360622115878</v>
      </c>
      <c r="AL24" s="29">
        <v>0.4561251086012163</v>
      </c>
      <c r="AM24" s="29">
        <v>87.130405058964271</v>
      </c>
      <c r="AN24" s="31">
        <f>[1]Données!EE25/SUM([1]Données!EE25:EF25)*100</f>
        <v>0</v>
      </c>
      <c r="AO24" s="31">
        <f>[1]Données!EF25/SUM([1]Données!EE25:EF25)*100</f>
        <v>100</v>
      </c>
      <c r="AP24" s="29">
        <v>22.928285402257007</v>
      </c>
      <c r="AQ24" s="29">
        <v>10.447958586030342</v>
      </c>
      <c r="AR24" s="29">
        <v>88.4656804398345</v>
      </c>
      <c r="AS24" s="29">
        <v>36.088257292445775</v>
      </c>
      <c r="AT24" s="29">
        <v>8.1832563985869999</v>
      </c>
      <c r="AU24" s="29">
        <v>91.816743601412995</v>
      </c>
      <c r="AV24" s="29">
        <v>88.849635681165822</v>
      </c>
    </row>
    <row r="25" spans="1:48" x14ac:dyDescent="0.3">
      <c r="A25" s="10" t="s">
        <v>101</v>
      </c>
      <c r="B25" s="11" t="s">
        <v>103</v>
      </c>
      <c r="C25" s="12" t="s">
        <v>75</v>
      </c>
      <c r="D25" s="27">
        <v>107.31048324841748</v>
      </c>
      <c r="E25" s="27">
        <v>93.877282880042046</v>
      </c>
      <c r="F25" s="27">
        <v>126.44581695676587</v>
      </c>
      <c r="G25" s="27">
        <v>80.442334414080591</v>
      </c>
      <c r="H25" s="27">
        <v>70.247010905268695</v>
      </c>
      <c r="I25" s="27">
        <v>94.965375257346068</v>
      </c>
      <c r="J25" s="28">
        <f>[1]Données!AK26/[1]Données!AJ26</f>
        <v>0.94555633310007003</v>
      </c>
      <c r="K25" s="27">
        <v>101.44439169786065</v>
      </c>
      <c r="L25" s="27">
        <v>57.376436803972076</v>
      </c>
      <c r="M25" s="27">
        <v>100.96950613191913</v>
      </c>
      <c r="N25" s="27">
        <v>83.764915478952602</v>
      </c>
      <c r="O25" s="27">
        <v>96.089483882332217</v>
      </c>
      <c r="P25" s="27">
        <v>105.30433421999687</v>
      </c>
      <c r="Q25" s="27">
        <v>71.56068345957371</v>
      </c>
      <c r="R25" s="27">
        <v>94.605695509309967</v>
      </c>
      <c r="S25" s="28">
        <f>[1]Données!CF26/[1]Données!CE26</f>
        <v>0.67190407277237962</v>
      </c>
      <c r="T25" s="27">
        <v>104.40397055083143</v>
      </c>
      <c r="U25" s="27">
        <v>92.647331770593439</v>
      </c>
      <c r="V25" s="29">
        <v>7.7812828601472139</v>
      </c>
      <c r="W25" s="29">
        <v>27.79968454258675</v>
      </c>
      <c r="X25" s="29">
        <v>64.419032597266039</v>
      </c>
      <c r="Y25" s="30">
        <v>630</v>
      </c>
      <c r="Z25" s="30">
        <v>478</v>
      </c>
      <c r="AA25" s="30">
        <v>1108</v>
      </c>
      <c r="AB25" s="29">
        <v>90.072202166064983</v>
      </c>
      <c r="AC25" s="29">
        <v>90.252707581227426</v>
      </c>
      <c r="AD25" s="29">
        <v>9.378596087456847</v>
      </c>
      <c r="AE25" s="29">
        <v>10.469314079422382</v>
      </c>
      <c r="AF25" s="29">
        <v>82.851985559566785</v>
      </c>
      <c r="AG25" s="29">
        <v>3.9711191335740073</v>
      </c>
      <c r="AH25" s="30">
        <v>64</v>
      </c>
      <c r="AI25" s="30">
        <v>27</v>
      </c>
      <c r="AJ25" s="29">
        <v>52.70068636227991</v>
      </c>
      <c r="AK25" s="29">
        <v>39.118361679972232</v>
      </c>
      <c r="AL25" s="29">
        <v>1.3727245598328857</v>
      </c>
      <c r="AM25" s="29">
        <v>18.240194376952449</v>
      </c>
      <c r="AN25" s="31">
        <f>[1]Données!EE26/SUM([1]Données!EE26:EF26)*100</f>
        <v>0.37779862572580442</v>
      </c>
      <c r="AO25" s="31">
        <f>[1]Données!EF26/SUM([1]Données!EE26:EF26)*100</f>
        <v>99.622201374274198</v>
      </c>
      <c r="AP25" s="29">
        <v>48.552535792283422</v>
      </c>
      <c r="AQ25" s="29">
        <v>10.525984796673193</v>
      </c>
      <c r="AR25" s="29">
        <v>86.030076488298775</v>
      </c>
      <c r="AS25" s="29">
        <v>47.625273590152922</v>
      </c>
      <c r="AT25" s="29">
        <v>11.950735111576973</v>
      </c>
      <c r="AU25" s="29">
        <v>88.049264888423025</v>
      </c>
      <c r="AV25" s="29">
        <v>89.689932372081145</v>
      </c>
    </row>
    <row r="26" spans="1:48" x14ac:dyDescent="0.3">
      <c r="A26" s="10" t="s">
        <v>101</v>
      </c>
      <c r="B26" s="11" t="s">
        <v>104</v>
      </c>
      <c r="C26" s="12" t="s">
        <v>75</v>
      </c>
      <c r="D26" s="27">
        <v>128.25608247248422</v>
      </c>
      <c r="E26" s="27">
        <v>130.13728650949412</v>
      </c>
      <c r="F26" s="27">
        <v>126.35707556361207</v>
      </c>
      <c r="G26" s="27">
        <v>78.576339024682625</v>
      </c>
      <c r="H26" s="27">
        <v>82.561837369787199</v>
      </c>
      <c r="I26" s="27">
        <v>74.553123709515674</v>
      </c>
      <c r="J26" s="28">
        <f>[1]Données!AK27/[1]Données!AJ27</f>
        <v>0.9618496165910283</v>
      </c>
      <c r="K26" s="27">
        <v>104.82680295286768</v>
      </c>
      <c r="L26" s="27">
        <v>89.033889406747875</v>
      </c>
      <c r="M26" s="27">
        <v>139.47120254269848</v>
      </c>
      <c r="N26" s="27">
        <v>94.931079617430541</v>
      </c>
      <c r="O26" s="27">
        <v>121.84715095868215</v>
      </c>
      <c r="P26" s="27">
        <v>158.36167595339751</v>
      </c>
      <c r="Q26" s="27">
        <v>65.67457065397339</v>
      </c>
      <c r="R26" s="27">
        <v>126.28989073015413</v>
      </c>
      <c r="S26" s="28">
        <f>[1]Données!CF27/[1]Données!CE27</f>
        <v>0.55739843028114477</v>
      </c>
      <c r="T26" s="27">
        <v>113.51584703385258</v>
      </c>
      <c r="U26" s="27">
        <v>58.869662193761918</v>
      </c>
      <c r="V26" s="29">
        <v>2.9914052907690589</v>
      </c>
      <c r="W26" s="29">
        <v>10.056925996204933</v>
      </c>
      <c r="X26" s="29">
        <v>86.95166871302601</v>
      </c>
      <c r="Y26" s="30">
        <v>655</v>
      </c>
      <c r="Z26" s="30">
        <v>440</v>
      </c>
      <c r="AA26" s="30">
        <v>1095</v>
      </c>
      <c r="AB26" s="29">
        <v>98.356164383561634</v>
      </c>
      <c r="AC26" s="29">
        <v>98.81278538812785</v>
      </c>
      <c r="AD26" s="29">
        <v>62.914285714285711</v>
      </c>
      <c r="AE26" s="29">
        <v>52.602739726027394</v>
      </c>
      <c r="AF26" s="29">
        <v>26.392694063926943</v>
      </c>
      <c r="AG26" s="29">
        <v>22.283105022831052</v>
      </c>
      <c r="AH26" s="30">
        <v>7</v>
      </c>
      <c r="AI26" s="30">
        <v>7</v>
      </c>
      <c r="AJ26" s="29">
        <v>24.825485467698947</v>
      </c>
      <c r="AK26" s="29">
        <v>12.420280612244898</v>
      </c>
      <c r="AL26" s="29">
        <v>0</v>
      </c>
      <c r="AM26" s="29">
        <v>24.298469387755102</v>
      </c>
      <c r="AN26" s="31">
        <f>[1]Données!EE27/SUM([1]Données!EE27:EF27)*100</f>
        <v>0</v>
      </c>
      <c r="AO26" s="31">
        <f>[1]Données!EF27/SUM([1]Données!EE27:EF27)*100</f>
        <v>100</v>
      </c>
      <c r="AP26" s="29">
        <v>9.8700853584893355</v>
      </c>
      <c r="AQ26" s="29">
        <v>10.454788269486723</v>
      </c>
      <c r="AR26" s="29">
        <v>88.961221219227326</v>
      </c>
      <c r="AS26" s="29">
        <v>26.242708370611602</v>
      </c>
      <c r="AT26" s="29">
        <v>18.966521106259098</v>
      </c>
      <c r="AU26" s="29">
        <v>81.033478893740906</v>
      </c>
      <c r="AV26" s="29">
        <v>84.369003690036905</v>
      </c>
    </row>
    <row r="27" spans="1:48" x14ac:dyDescent="0.3">
      <c r="A27" s="10" t="s">
        <v>101</v>
      </c>
      <c r="B27" s="11" t="s">
        <v>105</v>
      </c>
      <c r="C27" s="12" t="s">
        <v>75</v>
      </c>
      <c r="D27" s="27">
        <v>100.80383710085714</v>
      </c>
      <c r="E27" s="27">
        <v>103.79192334017795</v>
      </c>
      <c r="F27" s="27">
        <v>97.971365543492368</v>
      </c>
      <c r="G27" s="27">
        <v>98.578851534396236</v>
      </c>
      <c r="H27" s="27">
        <v>100.8350444900753</v>
      </c>
      <c r="I27" s="27">
        <v>96.440157446256322</v>
      </c>
      <c r="J27" s="28">
        <f>[1]Données!AK28/[1]Données!AJ28</f>
        <v>0.99577947771036668</v>
      </c>
      <c r="K27" s="27">
        <v>107.52357587887991</v>
      </c>
      <c r="L27" s="27">
        <v>97.507827254531648</v>
      </c>
      <c r="M27" s="27">
        <v>105.21173774991566</v>
      </c>
      <c r="N27" s="27">
        <v>72.977122320566636</v>
      </c>
      <c r="O27" s="27">
        <v>105.53296154689136</v>
      </c>
      <c r="P27" s="27">
        <v>104.91806928488734</v>
      </c>
      <c r="Q27" s="27">
        <v>71.853006356086993</v>
      </c>
      <c r="R27" s="27">
        <v>74.004808976756607</v>
      </c>
      <c r="S27" s="28">
        <f>[1]Données!CF28/[1]Données!CE28</f>
        <v>0.8876353790613718</v>
      </c>
      <c r="T27" s="27">
        <v>138.73130837073103</v>
      </c>
      <c r="U27" s="27">
        <v>92.784987784381329</v>
      </c>
      <c r="V27" s="29">
        <v>11.995983315309749</v>
      </c>
      <c r="W27" s="29">
        <v>29.99382048509192</v>
      </c>
      <c r="X27" s="29">
        <v>58.010196199598326</v>
      </c>
      <c r="Y27" s="30">
        <v>856</v>
      </c>
      <c r="Z27" s="30">
        <v>701</v>
      </c>
      <c r="AA27" s="30">
        <v>1557</v>
      </c>
      <c r="AB27" s="29">
        <v>99.807321772639696</v>
      </c>
      <c r="AC27" s="29">
        <v>99.165061014771993</v>
      </c>
      <c r="AD27" s="29">
        <v>1.0360547036883547</v>
      </c>
      <c r="AE27" s="29">
        <v>6.5510597302504818</v>
      </c>
      <c r="AF27" s="29">
        <v>5.3949903660886322</v>
      </c>
      <c r="AG27" s="29">
        <v>91.586384071933196</v>
      </c>
      <c r="AH27" s="30">
        <v>23</v>
      </c>
      <c r="AI27" s="30">
        <v>38</v>
      </c>
      <c r="AJ27" s="29">
        <v>35.580840005618768</v>
      </c>
      <c r="AK27" s="29">
        <v>20.673645112274187</v>
      </c>
      <c r="AL27" s="29">
        <v>0.33712600084281502</v>
      </c>
      <c r="AM27" s="29">
        <v>15.802802633800439</v>
      </c>
      <c r="AN27" s="31">
        <f>[1]Données!EE28/SUM([1]Données!EE28:EF28)*100</f>
        <v>0.56608976334528227</v>
      </c>
      <c r="AO27" s="31">
        <f>[1]Données!EF28/SUM([1]Données!EE28:EF28)*100</f>
        <v>99.433910236654725</v>
      </c>
      <c r="AP27" s="29">
        <v>20.491828903252028</v>
      </c>
      <c r="AQ27" s="29">
        <v>12.509891233295489</v>
      </c>
      <c r="AR27" s="29">
        <v>86.064788192447779</v>
      </c>
      <c r="AS27" s="29">
        <v>26.426082506883695</v>
      </c>
      <c r="AT27" s="29">
        <v>18.817204301075268</v>
      </c>
      <c r="AU27" s="29">
        <v>81.182795698924721</v>
      </c>
      <c r="AV27" s="29">
        <v>78.732669747600426</v>
      </c>
    </row>
    <row r="28" spans="1:48" x14ac:dyDescent="0.3">
      <c r="A28" s="10" t="s">
        <v>101</v>
      </c>
      <c r="B28" s="11" t="s">
        <v>106</v>
      </c>
      <c r="C28" s="12" t="s">
        <v>75</v>
      </c>
      <c r="D28" s="27">
        <v>106.58069671481809</v>
      </c>
      <c r="E28" s="27">
        <v>118.61982062115484</v>
      </c>
      <c r="F28" s="27">
        <v>96.066244595429268</v>
      </c>
      <c r="G28" s="27">
        <v>99.461310077359173</v>
      </c>
      <c r="H28" s="27">
        <v>110.85909124601588</v>
      </c>
      <c r="I28" s="27">
        <v>89.567891702697139</v>
      </c>
      <c r="J28" s="28">
        <f>[1]Données!AK29/[1]Données!AJ29</f>
        <v>0.9330125601449728</v>
      </c>
      <c r="K28" s="27">
        <v>137.47286782345995</v>
      </c>
      <c r="L28" s="27">
        <v>90.854605382854558</v>
      </c>
      <c r="M28" s="27">
        <v>102.62736740392515</v>
      </c>
      <c r="N28" s="27">
        <v>84.393768187113309</v>
      </c>
      <c r="O28" s="27">
        <v>90.140518480730876</v>
      </c>
      <c r="P28" s="27">
        <v>115.83567163105259</v>
      </c>
      <c r="Q28" s="27">
        <v>72.234846728191798</v>
      </c>
      <c r="R28" s="27">
        <v>97.255198215698968</v>
      </c>
      <c r="S28" s="28">
        <f>[1]Données!CF29/[1]Données!CE29</f>
        <v>0.78564823377103754</v>
      </c>
      <c r="T28" s="27">
        <v>116.50753647070226</v>
      </c>
      <c r="U28" s="27">
        <v>84.168080259778037</v>
      </c>
      <c r="V28" s="29">
        <v>10.877246888923029</v>
      </c>
      <c r="W28" s="29">
        <v>53.541250576125364</v>
      </c>
      <c r="X28" s="29">
        <v>35.581502534951603</v>
      </c>
      <c r="Y28" s="30">
        <v>681</v>
      </c>
      <c r="Z28" s="30">
        <v>472</v>
      </c>
      <c r="AA28" s="30">
        <v>1153</v>
      </c>
      <c r="AB28" s="29">
        <v>100</v>
      </c>
      <c r="AC28" s="29">
        <v>99.479618386817009</v>
      </c>
      <c r="AD28" s="29">
        <v>60.359869138495092</v>
      </c>
      <c r="AE28" s="29">
        <v>0.3469210754553339</v>
      </c>
      <c r="AF28" s="29">
        <v>100</v>
      </c>
      <c r="AG28" s="29">
        <v>0</v>
      </c>
      <c r="AH28" s="30">
        <v>86</v>
      </c>
      <c r="AI28" s="30">
        <v>7</v>
      </c>
      <c r="AJ28" s="29">
        <v>28.502971056162547</v>
      </c>
      <c r="AK28" s="29">
        <v>16.626198083067091</v>
      </c>
      <c r="AL28" s="29">
        <v>5.8079355951696376</v>
      </c>
      <c r="AM28" s="29">
        <v>0</v>
      </c>
      <c r="AN28" s="31">
        <f>[1]Données!EE29/SUM([1]Données!EE29:EF29)*100</f>
        <v>0</v>
      </c>
      <c r="AO28" s="31">
        <f>[1]Données!EF29/SUM([1]Données!EE29:EF29)*100</f>
        <v>100</v>
      </c>
      <c r="AP28" s="29">
        <v>9.9161062298185492</v>
      </c>
      <c r="AQ28" s="29">
        <v>10.200069486225626</v>
      </c>
      <c r="AR28" s="29">
        <v>89.305900397427322</v>
      </c>
      <c r="AS28" s="29">
        <v>10.215374138077808</v>
      </c>
      <c r="AT28" s="29">
        <v>9.8795866123068183</v>
      </c>
      <c r="AU28" s="29">
        <v>90.120413387693191</v>
      </c>
      <c r="AV28" s="29">
        <v>85.767883941970993</v>
      </c>
    </row>
    <row r="29" spans="1:48" x14ac:dyDescent="0.3">
      <c r="A29" s="10" t="s">
        <v>107</v>
      </c>
      <c r="B29" s="11" t="s">
        <v>108</v>
      </c>
      <c r="C29" s="12" t="s">
        <v>75</v>
      </c>
      <c r="D29" s="27">
        <v>121.1761760195299</v>
      </c>
      <c r="E29" s="27">
        <v>117.07558859975218</v>
      </c>
      <c r="F29" s="27">
        <v>125.55183100373158</v>
      </c>
      <c r="G29" s="27">
        <v>100</v>
      </c>
      <c r="H29" s="27">
        <v>99.962825278810413</v>
      </c>
      <c r="I29" s="27">
        <v>100</v>
      </c>
      <c r="J29" s="28">
        <f>[1]Données!AK30/[1]Données!AJ30</f>
        <v>1.0505397967823877</v>
      </c>
      <c r="K29" s="27">
        <v>129.32737557145441</v>
      </c>
      <c r="L29" s="27">
        <v>85.331818064416154</v>
      </c>
      <c r="M29" s="27">
        <v>119.54732510288066</v>
      </c>
      <c r="N29" s="27">
        <v>85.002286236854147</v>
      </c>
      <c r="O29" s="27">
        <v>153.21974661424201</v>
      </c>
      <c r="P29" s="27">
        <v>93.506317994459081</v>
      </c>
      <c r="Q29" s="27">
        <v>86.081258191349932</v>
      </c>
      <c r="R29" s="27">
        <v>84.16784917899858</v>
      </c>
      <c r="S29" s="28">
        <f>[1]Données!CF30/[1]Données!CE30</f>
        <v>0.79094412331406549</v>
      </c>
      <c r="T29" s="27">
        <v>123.27150869190851</v>
      </c>
      <c r="U29" s="27">
        <v>82.591910823578701</v>
      </c>
      <c r="V29" s="29">
        <v>9.2830571525194454</v>
      </c>
      <c r="W29" s="29">
        <v>2.0629015894487659</v>
      </c>
      <c r="X29" s="29">
        <v>88.654041258031796</v>
      </c>
      <c r="Y29" s="30">
        <v>564</v>
      </c>
      <c r="Z29" s="30">
        <v>364</v>
      </c>
      <c r="AA29" s="30">
        <v>928</v>
      </c>
      <c r="AB29" s="29">
        <v>99.353448275862064</v>
      </c>
      <c r="AC29" s="29">
        <v>99.137931034482762</v>
      </c>
      <c r="AD29" s="29">
        <v>3.4182305630026812</v>
      </c>
      <c r="AE29" s="29">
        <v>47.198275862068968</v>
      </c>
      <c r="AF29" s="29">
        <v>10.991379310344827</v>
      </c>
      <c r="AG29" s="29">
        <v>41.810344827586206</v>
      </c>
      <c r="AH29" s="30">
        <v>12</v>
      </c>
      <c r="AI29" s="30">
        <v>0</v>
      </c>
      <c r="AJ29" s="29">
        <v>21.103810775295663</v>
      </c>
      <c r="AK29" s="29">
        <v>15.617314313821936</v>
      </c>
      <c r="AL29" s="29">
        <v>0</v>
      </c>
      <c r="AM29" s="29">
        <v>28.480078701426464</v>
      </c>
      <c r="AN29" s="31">
        <f>[1]Données!EE30/SUM([1]Données!EE30:EF30)*100</f>
        <v>2.9523607076218143E-2</v>
      </c>
      <c r="AO29" s="31">
        <f>[1]Données!EF30/SUM([1]Données!EE30:EF30)*100</f>
        <v>99.970476392923786</v>
      </c>
      <c r="AP29" s="29">
        <v>16.167093612518794</v>
      </c>
      <c r="AQ29" s="29">
        <v>3.0490488329416845</v>
      </c>
      <c r="AR29" s="29">
        <v>96.622132175270494</v>
      </c>
      <c r="AS29" s="29">
        <v>14.658447077002318</v>
      </c>
      <c r="AT29" s="29">
        <v>12.310216706587955</v>
      </c>
      <c r="AU29" s="29">
        <v>87.689783293412049</v>
      </c>
      <c r="AV29" s="29">
        <v>87.62630739230633</v>
      </c>
    </row>
    <row r="30" spans="1:48" x14ac:dyDescent="0.3">
      <c r="A30" s="10" t="s">
        <v>107</v>
      </c>
      <c r="B30" s="11" t="s">
        <v>109</v>
      </c>
      <c r="C30" s="12" t="s">
        <v>75</v>
      </c>
      <c r="D30" s="27">
        <v>107.1586464886924</v>
      </c>
      <c r="E30" s="27">
        <v>111.09986504723346</v>
      </c>
      <c r="F30" s="27">
        <v>84.538909838875554</v>
      </c>
      <c r="G30" s="27">
        <v>100</v>
      </c>
      <c r="H30" s="27">
        <v>100</v>
      </c>
      <c r="I30" s="27">
        <v>100</v>
      </c>
      <c r="J30" s="28">
        <f>[1]Données!AK31/[1]Données!AJ31</f>
        <v>0.7488612207713331</v>
      </c>
      <c r="K30" s="27">
        <v>122.00095207870518</v>
      </c>
      <c r="L30" s="27">
        <v>119.96985084100285</v>
      </c>
      <c r="M30" s="27">
        <v>118.53211009174312</v>
      </c>
      <c r="N30" s="27">
        <v>78.201834862385326</v>
      </c>
      <c r="O30" s="27">
        <v>86.635944700460826</v>
      </c>
      <c r="P30" s="27">
        <v>139.63414634146341</v>
      </c>
      <c r="Q30" s="27">
        <v>71.059907834101381</v>
      </c>
      <c r="R30" s="27">
        <v>82.926829268292678</v>
      </c>
      <c r="S30" s="28">
        <f>[1]Données!CF31/[1]Données!CE31</f>
        <v>0.56691176470588234</v>
      </c>
      <c r="T30" s="27">
        <v>100</v>
      </c>
      <c r="U30" s="27">
        <v>93.862815884476532</v>
      </c>
      <c r="V30" s="29">
        <v>6.4159292035398234</v>
      </c>
      <c r="W30" s="29">
        <v>3.0973451327433628</v>
      </c>
      <c r="X30" s="29">
        <v>90.486725663716811</v>
      </c>
      <c r="Y30" s="30">
        <v>40</v>
      </c>
      <c r="Z30" s="30">
        <v>18</v>
      </c>
      <c r="AA30" s="30">
        <v>58</v>
      </c>
      <c r="AB30" s="29">
        <v>96.551724137931032</v>
      </c>
      <c r="AC30" s="29">
        <v>100</v>
      </c>
      <c r="AD30" s="29">
        <v>11.224489795918368</v>
      </c>
      <c r="AE30" s="29">
        <v>34.482758620689658</v>
      </c>
      <c r="AF30" s="29">
        <v>65.517241379310349</v>
      </c>
      <c r="AG30" s="29">
        <v>34.482758620689658</v>
      </c>
      <c r="AH30" s="30">
        <v>3</v>
      </c>
      <c r="AI30" s="30">
        <v>0</v>
      </c>
      <c r="AJ30" s="29">
        <v>6.2913907284768218</v>
      </c>
      <c r="AK30" s="29">
        <v>1.9900497512437811</v>
      </c>
      <c r="AL30" s="29">
        <v>0</v>
      </c>
      <c r="AM30" s="29">
        <v>0</v>
      </c>
      <c r="AN30" s="31">
        <f>[1]Données!EE31/SUM([1]Données!EE31:EF31)*100</f>
        <v>0</v>
      </c>
      <c r="AO30" s="31">
        <f>[1]Données!EF31/SUM([1]Données!EE31:EF31)*100</f>
        <v>100</v>
      </c>
      <c r="AP30" s="29">
        <v>11.949884186144452</v>
      </c>
      <c r="AQ30" s="29">
        <v>10.241540117182829</v>
      </c>
      <c r="AR30" s="29">
        <v>88.885567380126744</v>
      </c>
      <c r="AS30" s="29">
        <v>36.812358703843259</v>
      </c>
      <c r="AT30" s="29">
        <v>17.412045319022063</v>
      </c>
      <c r="AU30" s="29">
        <v>82.587954680977944</v>
      </c>
      <c r="AV30" s="29">
        <v>80</v>
      </c>
    </row>
    <row r="31" spans="1:48" x14ac:dyDescent="0.3">
      <c r="A31" s="10" t="s">
        <v>107</v>
      </c>
      <c r="B31" s="11" t="s">
        <v>110</v>
      </c>
      <c r="C31" s="12" t="s">
        <v>75</v>
      </c>
      <c r="D31" s="27">
        <v>100.80353918382087</v>
      </c>
      <c r="E31" s="27">
        <v>100.95679907219484</v>
      </c>
      <c r="F31" s="27">
        <v>100.6381780641932</v>
      </c>
      <c r="G31" s="27">
        <v>91.094859756831596</v>
      </c>
      <c r="H31" s="27">
        <v>96.1844012757321</v>
      </c>
      <c r="I31" s="27">
        <v>90.108240005005314</v>
      </c>
      <c r="J31" s="28">
        <f>[1]Données!AK32/[1]Données!AJ32</f>
        <v>0.92389431361286611</v>
      </c>
      <c r="K31" s="27">
        <v>119.86785393922158</v>
      </c>
      <c r="L31" s="27">
        <v>88.792526308880483</v>
      </c>
      <c r="M31" s="27">
        <v>139.02533508948633</v>
      </c>
      <c r="N31" s="27">
        <v>90.282792283257152</v>
      </c>
      <c r="O31" s="27">
        <v>147.04161248374513</v>
      </c>
      <c r="P31" s="27">
        <v>131.72464840858623</v>
      </c>
      <c r="Q31" s="27">
        <v>94.707412223667106</v>
      </c>
      <c r="R31" s="27">
        <v>86.253145817912667</v>
      </c>
      <c r="S31" s="28">
        <f>[1]Données!CF32/[1]Données!CE32</f>
        <v>1</v>
      </c>
      <c r="T31" s="27">
        <v>111.82992397194103</v>
      </c>
      <c r="U31" s="27">
        <v>95.6720712395514</v>
      </c>
      <c r="V31" s="29">
        <v>0.73260073260073255</v>
      </c>
      <c r="W31" s="29">
        <v>33.349259436215952</v>
      </c>
      <c r="X31" s="29">
        <v>65.918139831183311</v>
      </c>
      <c r="Y31" s="30">
        <v>440</v>
      </c>
      <c r="Z31" s="30">
        <v>245</v>
      </c>
      <c r="AA31" s="30">
        <v>685</v>
      </c>
      <c r="AB31" s="29">
        <v>90.21897810218978</v>
      </c>
      <c r="AC31" s="29">
        <v>100</v>
      </c>
      <c r="AD31" s="29">
        <v>30.4</v>
      </c>
      <c r="AE31" s="29">
        <v>17.226277372262775</v>
      </c>
      <c r="AF31" s="29">
        <v>49.927007299270073</v>
      </c>
      <c r="AG31" s="29">
        <v>35.766423357664237</v>
      </c>
      <c r="AH31" s="30">
        <v>10</v>
      </c>
      <c r="AI31" s="30">
        <v>2</v>
      </c>
      <c r="AJ31" s="29">
        <v>21.622436670687577</v>
      </c>
      <c r="AK31" s="29">
        <v>9.6439681991012787</v>
      </c>
      <c r="AL31" s="29">
        <v>1.3872135102533172</v>
      </c>
      <c r="AM31" s="29">
        <v>59.903214656066375</v>
      </c>
      <c r="AN31" s="31">
        <f>[1]Données!EE32/SUM([1]Données!EE32:EF32)*100</f>
        <v>3.6747696659660809</v>
      </c>
      <c r="AO31" s="31">
        <f>[1]Données!EF32/SUM([1]Données!EE32:EF32)*100</f>
        <v>96.325230334033918</v>
      </c>
      <c r="AP31" s="29">
        <v>9.1313455222529676</v>
      </c>
      <c r="AQ31" s="29">
        <v>13.998140664427874</v>
      </c>
      <c r="AR31" s="29">
        <v>84.840723243591924</v>
      </c>
      <c r="AS31" s="29">
        <v>24.155920496711854</v>
      </c>
      <c r="AT31" s="29">
        <v>10.981398953691144</v>
      </c>
      <c r="AU31" s="29">
        <v>89.018601046308859</v>
      </c>
      <c r="AV31" s="29">
        <v>78.095030514385357</v>
      </c>
    </row>
    <row r="32" spans="1:48" x14ac:dyDescent="0.3">
      <c r="A32" s="10" t="s">
        <v>107</v>
      </c>
      <c r="B32" s="11" t="s">
        <v>111</v>
      </c>
      <c r="C32" s="12" t="s">
        <v>75</v>
      </c>
      <c r="D32" s="27">
        <v>102.26968973747017</v>
      </c>
      <c r="E32" s="27">
        <v>103.67451576148881</v>
      </c>
      <c r="F32" s="27">
        <v>93.827990017277784</v>
      </c>
      <c r="G32" s="27">
        <v>100</v>
      </c>
      <c r="H32" s="27">
        <v>100</v>
      </c>
      <c r="I32" s="27">
        <v>100</v>
      </c>
      <c r="J32" s="28">
        <f>[1]Données!AK33/[1]Données!AJ33</f>
        <v>0.89522850077845961</v>
      </c>
      <c r="K32" s="27">
        <v>118.82880990719782</v>
      </c>
      <c r="L32" s="27">
        <v>97.67053277636461</v>
      </c>
      <c r="M32" s="27">
        <v>112.09399383052076</v>
      </c>
      <c r="N32" s="27">
        <v>89.675195064416627</v>
      </c>
      <c r="O32" s="27">
        <v>116.71739130434781</v>
      </c>
      <c r="P32" s="27">
        <v>108.7823108066023</v>
      </c>
      <c r="Q32" s="27">
        <v>55.413043478260867</v>
      </c>
      <c r="R32" s="27">
        <v>114.21675490501401</v>
      </c>
      <c r="S32" s="28">
        <f>[1]Données!CF33/[1]Données!CE33</f>
        <v>0.34751192910702111</v>
      </c>
      <c r="T32" s="27">
        <v>111.72256445357061</v>
      </c>
      <c r="U32" s="27">
        <v>89.378051562856498</v>
      </c>
      <c r="V32" s="29">
        <v>10.133465150766188</v>
      </c>
      <c r="W32" s="29">
        <v>15.126050420168067</v>
      </c>
      <c r="X32" s="29">
        <v>74.740484429065745</v>
      </c>
      <c r="Y32" s="30">
        <v>317</v>
      </c>
      <c r="Z32" s="30">
        <v>134</v>
      </c>
      <c r="AA32" s="30">
        <v>451</v>
      </c>
      <c r="AB32" s="29">
        <v>89.356984478935701</v>
      </c>
      <c r="AC32" s="29">
        <v>97.560975609756099</v>
      </c>
      <c r="AD32" s="29">
        <v>4.5572916666666661</v>
      </c>
      <c r="AE32" s="29">
        <v>44.345898004434595</v>
      </c>
      <c r="AF32" s="29">
        <v>55.654101995565405</v>
      </c>
      <c r="AG32" s="29">
        <v>44.345898004434595</v>
      </c>
      <c r="AH32" s="30">
        <v>5</v>
      </c>
      <c r="AI32" s="30">
        <v>2</v>
      </c>
      <c r="AJ32" s="29">
        <v>11.929420790180284</v>
      </c>
      <c r="AK32" s="29">
        <v>4.1903409090909092</v>
      </c>
      <c r="AL32" s="29">
        <v>0</v>
      </c>
      <c r="AM32" s="29">
        <v>1.4204545454545454</v>
      </c>
      <c r="AN32" s="31">
        <f>[1]Données!EE33/SUM([1]Données!EE33:EF33)*100</f>
        <v>33.937371784291074</v>
      </c>
      <c r="AO32" s="31">
        <f>[1]Données!EF33/SUM([1]Données!EE33:EF33)*100</f>
        <v>66.062628215708926</v>
      </c>
      <c r="AP32" s="29">
        <v>2.5906601587281037</v>
      </c>
      <c r="AQ32" s="29">
        <v>0.93569738695871763</v>
      </c>
      <c r="AR32" s="29">
        <v>98.979239214226851</v>
      </c>
      <c r="AS32" s="29">
        <v>7.4073389407523793</v>
      </c>
      <c r="AT32" s="29">
        <v>1.0022360645264334</v>
      </c>
      <c r="AU32" s="29">
        <v>98.997763935473571</v>
      </c>
      <c r="AV32" s="29">
        <v>98.991879025483058</v>
      </c>
    </row>
    <row r="33" spans="1:48" x14ac:dyDescent="0.3">
      <c r="A33" s="10" t="s">
        <v>107</v>
      </c>
      <c r="B33" s="11" t="s">
        <v>112</v>
      </c>
      <c r="C33" s="12" t="s">
        <v>75</v>
      </c>
      <c r="D33" s="27">
        <v>111.0506043436619</v>
      </c>
      <c r="E33" s="27">
        <v>113.47667008044368</v>
      </c>
      <c r="F33" s="27">
        <v>108.68343561040305</v>
      </c>
      <c r="G33" s="27">
        <v>60.060902099450907</v>
      </c>
      <c r="H33" s="27">
        <v>66.494220894849931</v>
      </c>
      <c r="I33" s="27">
        <v>53.783763408330245</v>
      </c>
      <c r="J33" s="28">
        <f>[1]Données!AK34/[1]Données!AJ34</f>
        <v>0.98158999677017489</v>
      </c>
      <c r="K33" s="27">
        <v>118.45689634279344</v>
      </c>
      <c r="L33" s="27">
        <v>70.171105886915001</v>
      </c>
      <c r="M33" s="27">
        <v>105.24849362296047</v>
      </c>
      <c r="N33" s="27">
        <v>92.35119807100412</v>
      </c>
      <c r="O33" s="27">
        <v>64.697239192637852</v>
      </c>
      <c r="P33" s="27">
        <v>146.63096033545713</v>
      </c>
      <c r="Q33" s="27">
        <v>67.806047482793289</v>
      </c>
      <c r="R33" s="27">
        <v>120.7298402159216</v>
      </c>
      <c r="S33" s="28">
        <f>[1]Données!CF34/[1]Données!CE34</f>
        <v>0.57314681657733035</v>
      </c>
      <c r="T33" s="27">
        <v>103.71508903467665</v>
      </c>
      <c r="U33" s="27">
        <v>70.294283036551079</v>
      </c>
      <c r="V33" s="29">
        <v>18.926701570680628</v>
      </c>
      <c r="W33" s="29">
        <v>2.6701570680628275</v>
      </c>
      <c r="X33" s="29">
        <v>78.403141361256544</v>
      </c>
      <c r="Y33" s="30">
        <v>372</v>
      </c>
      <c r="Z33" s="30">
        <v>191</v>
      </c>
      <c r="AA33" s="30">
        <v>563</v>
      </c>
      <c r="AB33" s="29">
        <v>68.561278863232673</v>
      </c>
      <c r="AC33" s="29">
        <v>100</v>
      </c>
      <c r="AD33" s="29">
        <v>18.704453441295545</v>
      </c>
      <c r="AE33" s="29">
        <v>36.234458259325045</v>
      </c>
      <c r="AF33" s="29">
        <v>25.22202486678508</v>
      </c>
      <c r="AG33" s="29">
        <v>22.557726465364119</v>
      </c>
      <c r="AH33" s="30">
        <v>13</v>
      </c>
      <c r="AI33" s="30">
        <v>8</v>
      </c>
      <c r="AJ33" s="29">
        <v>13.112793941809485</v>
      </c>
      <c r="AK33" s="29">
        <v>6.5689742294087932</v>
      </c>
      <c r="AL33" s="29">
        <v>0</v>
      </c>
      <c r="AM33" s="29">
        <v>60.181910055583629</v>
      </c>
      <c r="AN33" s="31">
        <f>[1]Données!EE34/SUM([1]Données!EE34:EF34)*100</f>
        <v>46.311755331259015</v>
      </c>
      <c r="AO33" s="31">
        <f>[1]Données!EF34/SUM([1]Données!EE34:EF34)*100</f>
        <v>53.688244668740992</v>
      </c>
      <c r="AP33" s="29">
        <v>11.583138365554325</v>
      </c>
      <c r="AQ33" s="29">
        <v>8.355229562230166</v>
      </c>
      <c r="AR33" s="29">
        <v>91.192609442458576</v>
      </c>
      <c r="AS33" s="29">
        <v>17.736909842172999</v>
      </c>
      <c r="AT33" s="29">
        <v>8.209477541273829</v>
      </c>
      <c r="AU33" s="29">
        <v>91.790522458726173</v>
      </c>
      <c r="AV33" s="29">
        <v>75.467228217952098</v>
      </c>
    </row>
    <row r="34" spans="1:48" x14ac:dyDescent="0.3">
      <c r="A34" s="10" t="s">
        <v>107</v>
      </c>
      <c r="B34" s="11" t="s">
        <v>113</v>
      </c>
      <c r="C34" s="12" t="s">
        <v>75</v>
      </c>
      <c r="D34" s="12">
        <v>100</v>
      </c>
      <c r="E34" s="12">
        <v>100</v>
      </c>
      <c r="F34" s="12">
        <v>100</v>
      </c>
      <c r="G34" s="12">
        <v>90</v>
      </c>
      <c r="H34" s="12">
        <v>90</v>
      </c>
      <c r="I34" s="12">
        <v>90</v>
      </c>
      <c r="J34" s="28">
        <f>[1]Données!AK35/[1]Données!AJ35</f>
        <v>0.91130298273155419</v>
      </c>
      <c r="K34" s="27">
        <v>105.41114594922625</v>
      </c>
      <c r="L34" s="27">
        <v>100</v>
      </c>
      <c r="M34" s="27">
        <v>120.04560530679933</v>
      </c>
      <c r="N34" s="27">
        <v>97.222222222222214</v>
      </c>
      <c r="O34" s="27">
        <v>143.30366603093876</v>
      </c>
      <c r="P34" s="27">
        <v>105.09467375017027</v>
      </c>
      <c r="Q34" s="27">
        <v>83.333333333333343</v>
      </c>
      <c r="R34" s="27">
        <v>106.1503882304863</v>
      </c>
      <c r="S34" s="28">
        <f>[1]Données!CF35/[1]Données!CE35</f>
        <v>0.50465190888675004</v>
      </c>
      <c r="T34" s="27">
        <v>103.30360092500825</v>
      </c>
      <c r="U34" s="27">
        <v>100</v>
      </c>
      <c r="V34" s="29">
        <v>36.051502145922747</v>
      </c>
      <c r="W34" s="29">
        <v>63.94849785407726</v>
      </c>
      <c r="X34" s="29">
        <v>0</v>
      </c>
      <c r="Y34" s="30">
        <v>146</v>
      </c>
      <c r="Z34" s="30">
        <v>99</v>
      </c>
      <c r="AA34" s="30">
        <v>245</v>
      </c>
      <c r="AB34" s="29">
        <v>40.408163265306122</v>
      </c>
      <c r="AC34" s="29">
        <v>0</v>
      </c>
      <c r="AD34" s="29">
        <v>37.340153452685421</v>
      </c>
      <c r="AE34" s="29">
        <v>0</v>
      </c>
      <c r="AF34" s="29">
        <v>100</v>
      </c>
      <c r="AG34" s="29">
        <v>0</v>
      </c>
      <c r="AH34" s="30">
        <v>1</v>
      </c>
      <c r="AI34" s="30">
        <v>2</v>
      </c>
      <c r="AJ34" s="29">
        <v>35.953177257525084</v>
      </c>
      <c r="AK34" s="29">
        <v>15.183867141162516</v>
      </c>
      <c r="AL34" s="29">
        <v>0</v>
      </c>
      <c r="AM34" s="29">
        <v>20.047449584816132</v>
      </c>
      <c r="AN34" s="31">
        <f>[1]Données!EE35/SUM([1]Données!EE35:EF35)*100</f>
        <v>33.332806573957022</v>
      </c>
      <c r="AO34" s="31">
        <f>[1]Données!EF35/SUM([1]Données!EE35:EF35)*100</f>
        <v>66.667193426042985</v>
      </c>
      <c r="AP34" s="29">
        <v>12.175982099242054</v>
      </c>
      <c r="AQ34" s="29">
        <v>12.425090608964009</v>
      </c>
      <c r="AR34" s="29">
        <v>84.81716725876484</v>
      </c>
      <c r="AS34" s="29">
        <v>15.452095600532656</v>
      </c>
      <c r="AT34" s="29">
        <v>55.372591757671664</v>
      </c>
      <c r="AU34" s="29">
        <v>44.627408242328336</v>
      </c>
      <c r="AV34" s="29">
        <v>47.399138712601996</v>
      </c>
    </row>
    <row r="35" spans="1:48" x14ac:dyDescent="0.3">
      <c r="A35" s="10" t="s">
        <v>114</v>
      </c>
      <c r="B35" s="11" t="s">
        <v>115</v>
      </c>
      <c r="C35" s="12" t="s">
        <v>75</v>
      </c>
      <c r="D35" s="27">
        <v>103.4396542486695</v>
      </c>
      <c r="E35" s="27">
        <v>103.08282699072593</v>
      </c>
      <c r="F35" s="27">
        <v>103.89095615596182</v>
      </c>
      <c r="G35" s="27">
        <v>100</v>
      </c>
      <c r="H35" s="27">
        <v>100</v>
      </c>
      <c r="I35" s="27">
        <v>100</v>
      </c>
      <c r="J35" s="28">
        <f>[1]Données!AK36/[1]Données!AJ36</f>
        <v>0.79686045790159454</v>
      </c>
      <c r="K35" s="27">
        <v>103.53101127771747</v>
      </c>
      <c r="L35" s="27">
        <v>99.896319336443753</v>
      </c>
      <c r="M35" s="27">
        <v>102.35470713746714</v>
      </c>
      <c r="N35" s="27">
        <v>86.182595647610867</v>
      </c>
      <c r="O35" s="27">
        <v>87.311401138866955</v>
      </c>
      <c r="P35" s="27">
        <v>113.22339039821362</v>
      </c>
      <c r="Q35" s="27">
        <v>83.674508499937645</v>
      </c>
      <c r="R35" s="27">
        <v>87.979158913286199</v>
      </c>
      <c r="S35" s="28">
        <f>[1]Données!CF36/[1]Données!CE36</f>
        <v>0.68126057529610828</v>
      </c>
      <c r="T35" s="27">
        <v>109.88723731419785</v>
      </c>
      <c r="U35" s="27">
        <v>90.91747821629933</v>
      </c>
      <c r="V35" s="29">
        <v>5.7251908396946565</v>
      </c>
      <c r="W35" s="29">
        <v>74.236641221374043</v>
      </c>
      <c r="X35" s="29">
        <v>20.038167938931299</v>
      </c>
      <c r="Y35" s="30">
        <v>430</v>
      </c>
      <c r="Z35" s="30">
        <v>217</v>
      </c>
      <c r="AA35" s="30">
        <v>647</v>
      </c>
      <c r="AB35" s="29">
        <v>99.690880989180826</v>
      </c>
      <c r="AC35" s="29">
        <v>99.690880989180826</v>
      </c>
      <c r="AD35" s="29">
        <v>23.955431754874652</v>
      </c>
      <c r="AE35" s="29">
        <v>3.554868624420402</v>
      </c>
      <c r="AF35" s="29">
        <v>97.68160741885626</v>
      </c>
      <c r="AG35" s="29">
        <v>0.15455950540958269</v>
      </c>
      <c r="AH35" s="30">
        <v>18</v>
      </c>
      <c r="AI35" s="30">
        <v>13</v>
      </c>
      <c r="AJ35" s="29">
        <v>19.021264200407806</v>
      </c>
      <c r="AK35" s="29">
        <v>3.7646198830409356</v>
      </c>
      <c r="AL35" s="29">
        <v>5.8258083309059128E-2</v>
      </c>
      <c r="AM35" s="29">
        <v>71.162280701754383</v>
      </c>
      <c r="AN35" s="31">
        <f>[1]Données!EE36/SUM([1]Données!EE36:EF36)*100</f>
        <v>0.55663348070867391</v>
      </c>
      <c r="AO35" s="31">
        <f>[1]Données!EF36/SUM([1]Données!EE36:EF36)*100</f>
        <v>99.443366519291317</v>
      </c>
      <c r="AP35" s="29">
        <v>30.424533449743535</v>
      </c>
      <c r="AQ35" s="29">
        <v>16.245764838750159</v>
      </c>
      <c r="AR35" s="29">
        <v>81.167649642364154</v>
      </c>
      <c r="AS35" s="29">
        <v>41.064418825668355</v>
      </c>
      <c r="AT35" s="29">
        <v>20.598752015704971</v>
      </c>
      <c r="AU35" s="29">
        <v>79.401247984295026</v>
      </c>
      <c r="AV35" s="29">
        <v>66.952054794520549</v>
      </c>
    </row>
    <row r="36" spans="1:48" x14ac:dyDescent="0.3">
      <c r="A36" s="10" t="s">
        <v>114</v>
      </c>
      <c r="B36" s="11" t="s">
        <v>116</v>
      </c>
      <c r="C36" s="12" t="s">
        <v>75</v>
      </c>
      <c r="D36" s="27">
        <v>110.17952101075528</v>
      </c>
      <c r="E36" s="27">
        <v>110.3047313552526</v>
      </c>
      <c r="F36" s="27">
        <v>110.05501953592218</v>
      </c>
      <c r="G36" s="27">
        <v>38.722961896765426</v>
      </c>
      <c r="H36" s="27">
        <v>38.853247794707293</v>
      </c>
      <c r="I36" s="27">
        <v>38.59341360338091</v>
      </c>
      <c r="J36" s="28">
        <f>[1]Données!AK37/[1]Données!AJ37</f>
        <v>1.0034169392948018</v>
      </c>
      <c r="K36" s="27">
        <v>124.88159863845769</v>
      </c>
      <c r="L36" s="27">
        <v>45.22785292995686</v>
      </c>
      <c r="M36" s="27">
        <v>120.3292914574172</v>
      </c>
      <c r="N36" s="27">
        <v>82.735291821706426</v>
      </c>
      <c r="O36" s="27">
        <v>92.039361569475034</v>
      </c>
      <c r="P36" s="27">
        <v>140.59359880908076</v>
      </c>
      <c r="Q36" s="27">
        <v>109.1909472546656</v>
      </c>
      <c r="R36" s="27">
        <v>63.784890212132481</v>
      </c>
      <c r="S36" s="28">
        <f>[1]Données!CF37/[1]Données!CE37</f>
        <v>1.2262208997024331</v>
      </c>
      <c r="T36" s="27">
        <v>130.7760123013839</v>
      </c>
      <c r="U36" s="27">
        <v>69.824623270117897</v>
      </c>
      <c r="V36" s="29">
        <v>22.306417238929672</v>
      </c>
      <c r="W36" s="29">
        <v>7.7906701397111062</v>
      </c>
      <c r="X36" s="29">
        <v>69.902912621359221</v>
      </c>
      <c r="Y36" s="30">
        <v>428</v>
      </c>
      <c r="Z36" s="30">
        <v>196</v>
      </c>
      <c r="AA36" s="30">
        <v>624</v>
      </c>
      <c r="AB36" s="29">
        <v>81.891025641025635</v>
      </c>
      <c r="AC36" s="29">
        <v>96.634615384615387</v>
      </c>
      <c r="AD36" s="29">
        <v>30.228136882129274</v>
      </c>
      <c r="AE36" s="29">
        <v>3.8461538461538463</v>
      </c>
      <c r="AF36" s="29">
        <v>4.4871794871794872</v>
      </c>
      <c r="AG36" s="29">
        <v>91.666666666666657</v>
      </c>
      <c r="AH36" s="30">
        <v>8</v>
      </c>
      <c r="AI36" s="30">
        <v>0</v>
      </c>
      <c r="AJ36" s="29">
        <v>25.141158989598811</v>
      </c>
      <c r="AK36" s="29">
        <v>5.5894308943089426</v>
      </c>
      <c r="AL36" s="29">
        <v>0</v>
      </c>
      <c r="AM36" s="29">
        <v>79.319105691056919</v>
      </c>
      <c r="AN36" s="31">
        <f>[1]Données!EE37/SUM([1]Données!EE37:EF37)*100</f>
        <v>2.0872296473930807</v>
      </c>
      <c r="AO36" s="31">
        <f>[1]Données!EF37/SUM([1]Données!EE37:EF37)*100</f>
        <v>97.912770352606913</v>
      </c>
      <c r="AP36" s="29">
        <v>100</v>
      </c>
      <c r="AQ36" s="29"/>
      <c r="AR36" s="29"/>
      <c r="AS36" s="29">
        <v>100</v>
      </c>
      <c r="AT36" s="29"/>
      <c r="AU36" s="29"/>
      <c r="AV36" s="29"/>
    </row>
    <row r="37" spans="1:48" x14ac:dyDescent="0.3">
      <c r="A37" s="10" t="s">
        <v>114</v>
      </c>
      <c r="B37" s="11" t="s">
        <v>117</v>
      </c>
      <c r="C37" s="12" t="s">
        <v>75</v>
      </c>
      <c r="D37" s="27"/>
      <c r="E37" s="27"/>
      <c r="F37" s="27"/>
      <c r="G37" s="27"/>
      <c r="H37" s="27"/>
      <c r="I37" s="27"/>
      <c r="J37" s="28"/>
      <c r="K37" s="27"/>
      <c r="L37" s="27"/>
      <c r="M37" s="27"/>
      <c r="N37" s="27"/>
      <c r="O37" s="27"/>
      <c r="P37" s="27"/>
      <c r="Q37" s="27"/>
      <c r="R37" s="27"/>
      <c r="S37" s="28"/>
      <c r="T37" s="27"/>
      <c r="U37" s="27"/>
      <c r="V37" s="29"/>
      <c r="W37" s="29"/>
      <c r="X37" s="29"/>
      <c r="Y37" s="30"/>
      <c r="Z37" s="30"/>
      <c r="AA37" s="30"/>
      <c r="AB37" s="29"/>
      <c r="AC37" s="29"/>
      <c r="AD37" s="29"/>
      <c r="AE37" s="29"/>
      <c r="AF37" s="29"/>
      <c r="AG37" s="29"/>
      <c r="AH37" s="30"/>
      <c r="AI37" s="30"/>
      <c r="AJ37" s="29"/>
      <c r="AK37" s="29"/>
      <c r="AL37" s="29"/>
      <c r="AM37" s="29"/>
      <c r="AN37" s="31"/>
      <c r="AO37" s="31"/>
      <c r="AP37" s="29"/>
      <c r="AQ37" s="29"/>
      <c r="AR37" s="29"/>
      <c r="AS37" s="29"/>
      <c r="AT37" s="29"/>
      <c r="AU37" s="29"/>
      <c r="AV37" s="29"/>
    </row>
    <row r="38" spans="1:48" x14ac:dyDescent="0.3">
      <c r="A38" s="10" t="s">
        <v>118</v>
      </c>
      <c r="B38" s="11" t="s">
        <v>119</v>
      </c>
      <c r="C38" s="12" t="s">
        <v>75</v>
      </c>
      <c r="D38" s="27">
        <v>120.0782468818456</v>
      </c>
      <c r="E38" s="27">
        <v>117.3673899939723</v>
      </c>
      <c r="F38" s="27">
        <v>123.21493958257048</v>
      </c>
      <c r="G38" s="27">
        <v>77.615571776155718</v>
      </c>
      <c r="H38" s="27">
        <v>79.588607594936718</v>
      </c>
      <c r="I38" s="27">
        <v>75.332601000854396</v>
      </c>
      <c r="J38" s="28">
        <f>[1]Données!AK39/[1]Données!AJ39</f>
        <v>0.90729922321371248</v>
      </c>
      <c r="K38" s="27">
        <v>122.35911710361096</v>
      </c>
      <c r="L38" s="27">
        <v>100</v>
      </c>
      <c r="M38" s="27">
        <v>127.63596004439512</v>
      </c>
      <c r="N38" s="27">
        <v>42.664381047289922</v>
      </c>
      <c r="O38" s="27">
        <v>124.67407712364482</v>
      </c>
      <c r="P38" s="27">
        <v>129.49114663916109</v>
      </c>
      <c r="Q38" s="27">
        <v>45.44460106745781</v>
      </c>
      <c r="R38" s="27">
        <v>40.922979698917615</v>
      </c>
      <c r="S38" s="28">
        <f>[1]Données!CF39/[1]Données!CE39</f>
        <v>0.69556025369978858</v>
      </c>
      <c r="T38" s="27">
        <v>109.94233687405159</v>
      </c>
      <c r="U38" s="27">
        <v>100</v>
      </c>
      <c r="V38" s="29">
        <v>7.8025851938895414</v>
      </c>
      <c r="W38" s="29">
        <v>3.8777908343125738</v>
      </c>
      <c r="X38" s="29">
        <v>88.319623971797895</v>
      </c>
      <c r="Y38" s="30">
        <v>425</v>
      </c>
      <c r="Z38" s="30">
        <v>265</v>
      </c>
      <c r="AA38" s="30">
        <v>690</v>
      </c>
      <c r="AB38" s="29">
        <v>73.91304347826086</v>
      </c>
      <c r="AC38" s="29">
        <v>100</v>
      </c>
      <c r="AD38" s="29">
        <v>0.53811659192825112</v>
      </c>
      <c r="AE38" s="29">
        <v>35.94202898550725</v>
      </c>
      <c r="AF38" s="29">
        <v>0.86956521739130432</v>
      </c>
      <c r="AG38" s="29">
        <v>95.652173913043484</v>
      </c>
      <c r="AH38" s="30">
        <v>8</v>
      </c>
      <c r="AI38" s="30">
        <v>7</v>
      </c>
      <c r="AJ38" s="29">
        <v>17.012625722234112</v>
      </c>
      <c r="AK38" s="29">
        <v>3.9005572224603511</v>
      </c>
      <c r="AL38" s="29">
        <v>4.1515086668093302</v>
      </c>
      <c r="AM38" s="29">
        <v>73.68195456493784</v>
      </c>
      <c r="AN38" s="31">
        <f>[1]Données!EE39/SUM([1]Données!EE39:EF39)*100</f>
        <v>4.9414182939362794</v>
      </c>
      <c r="AO38" s="31">
        <f>[1]Données!EF39/SUM([1]Données!EE39:EF39)*100</f>
        <v>95.05858170606372</v>
      </c>
      <c r="AP38" s="29">
        <v>3.3972969639301511</v>
      </c>
      <c r="AQ38" s="29">
        <v>13.053827773014975</v>
      </c>
      <c r="AR38" s="29">
        <v>85.793371395217335</v>
      </c>
      <c r="AS38" s="29">
        <v>9.6860472521174295</v>
      </c>
      <c r="AT38" s="29">
        <v>28.409251163446626</v>
      </c>
      <c r="AU38" s="29">
        <v>71.590748836553374</v>
      </c>
      <c r="AV38" s="29">
        <v>71.698113207547166</v>
      </c>
    </row>
    <row r="39" spans="1:48" x14ac:dyDescent="0.3">
      <c r="A39" s="10" t="s">
        <v>118</v>
      </c>
      <c r="B39" s="11" t="s">
        <v>120</v>
      </c>
      <c r="C39" s="12" t="s">
        <v>75</v>
      </c>
      <c r="D39" s="27">
        <v>104.15198680246738</v>
      </c>
      <c r="E39" s="27">
        <v>115.18920440730456</v>
      </c>
      <c r="F39" s="27">
        <v>90.07686407624395</v>
      </c>
      <c r="G39" s="27">
        <v>78.687491034284903</v>
      </c>
      <c r="H39" s="27">
        <v>72.470598774042458</v>
      </c>
      <c r="I39" s="27">
        <v>86.61553274474926</v>
      </c>
      <c r="J39" s="28">
        <f>[1]Données!AK40/[1]Données!AJ40</f>
        <v>0.61320952803116913</v>
      </c>
      <c r="K39" s="27">
        <v>136.62650787081742</v>
      </c>
      <c r="L39" s="27">
        <v>97.905458224122867</v>
      </c>
      <c r="M39" s="27">
        <v>132.6476896440978</v>
      </c>
      <c r="N39" s="27">
        <v>96.562009992234181</v>
      </c>
      <c r="O39" s="27">
        <v>133.34869603702347</v>
      </c>
      <c r="P39" s="27">
        <v>132.07317482742948</v>
      </c>
      <c r="Q39" s="27">
        <v>95.019614749260299</v>
      </c>
      <c r="R39" s="27">
        <v>97.826091075074018</v>
      </c>
      <c r="S39" s="28">
        <f>[1]Données!CF40/[1]Données!CE40</f>
        <v>0.79604536842656282</v>
      </c>
      <c r="T39" s="27">
        <v>109.991426167572</v>
      </c>
      <c r="U39" s="27">
        <v>78.818972595295733</v>
      </c>
      <c r="V39" s="29">
        <v>11.254612546125461</v>
      </c>
      <c r="W39" s="29">
        <v>26.766959977292082</v>
      </c>
      <c r="X39" s="29">
        <v>61.978427476582453</v>
      </c>
      <c r="Y39" s="30">
        <v>601</v>
      </c>
      <c r="Z39" s="30">
        <v>300</v>
      </c>
      <c r="AA39" s="30">
        <v>901</v>
      </c>
      <c r="AB39" s="29">
        <v>43.951165371809104</v>
      </c>
      <c r="AC39" s="29">
        <v>48.945615982241954</v>
      </c>
      <c r="AD39" s="29">
        <v>1.3981358189081226</v>
      </c>
      <c r="AE39" s="29">
        <v>85.460599334073251</v>
      </c>
      <c r="AF39" s="29">
        <v>4.328523862375139</v>
      </c>
      <c r="AG39" s="29">
        <v>10.21087680355161</v>
      </c>
      <c r="AH39" s="30">
        <v>36</v>
      </c>
      <c r="AI39" s="30">
        <v>1</v>
      </c>
      <c r="AJ39" s="29">
        <v>21.721984883338809</v>
      </c>
      <c r="AK39" s="29">
        <v>6.4412238325281796</v>
      </c>
      <c r="AL39" s="29">
        <v>10.187315149523496</v>
      </c>
      <c r="AM39" s="29">
        <v>26.489533011272144</v>
      </c>
      <c r="AN39" s="31">
        <f>[1]Données!EE40/SUM([1]Données!EE40:EF40)*100</f>
        <v>12.653341470857491</v>
      </c>
      <c r="AO39" s="31">
        <f>[1]Données!EF40/SUM([1]Données!EE40:EF40)*100</f>
        <v>87.346658529142502</v>
      </c>
      <c r="AP39" s="29">
        <v>20.346061221932988</v>
      </c>
      <c r="AQ39" s="29">
        <v>7.8543425199373189</v>
      </c>
      <c r="AR39" s="29">
        <v>91.570693742973148</v>
      </c>
      <c r="AS39" s="29">
        <v>23.732219757275217</v>
      </c>
      <c r="AT39" s="29">
        <v>14.649921292177126</v>
      </c>
      <c r="AU39" s="29">
        <v>85.350078707822874</v>
      </c>
      <c r="AV39" s="29">
        <v>85.605511240029003</v>
      </c>
    </row>
    <row r="40" spans="1:48" x14ac:dyDescent="0.3">
      <c r="A40" s="10" t="s">
        <v>118</v>
      </c>
      <c r="B40" s="11" t="s">
        <v>121</v>
      </c>
      <c r="C40" s="12" t="s">
        <v>75</v>
      </c>
      <c r="D40" s="27">
        <v>88.601918365652125</v>
      </c>
      <c r="E40" s="27">
        <v>91.362691362691365</v>
      </c>
      <c r="F40" s="27">
        <v>87.080281884758875</v>
      </c>
      <c r="G40" s="27">
        <v>78.848150147406884</v>
      </c>
      <c r="H40" s="27">
        <v>77.845397845397841</v>
      </c>
      <c r="I40" s="27">
        <v>80.070010593708261</v>
      </c>
      <c r="J40" s="28">
        <f>[1]Données!AK41/[1]Données!AJ41</f>
        <v>0.78220935043442286</v>
      </c>
      <c r="K40" s="27">
        <v>133.14273918877078</v>
      </c>
      <c r="L40" s="27">
        <v>94.560842192176693</v>
      </c>
      <c r="M40" s="27">
        <v>70.384995064165849</v>
      </c>
      <c r="N40" s="27">
        <v>56.317867719644624</v>
      </c>
      <c r="O40" s="27">
        <v>109.65182899955927</v>
      </c>
      <c r="P40" s="27">
        <v>55.115681233933167</v>
      </c>
      <c r="Q40" s="27">
        <v>80.387836051123841</v>
      </c>
      <c r="R40" s="27">
        <v>46.958011996572409</v>
      </c>
      <c r="S40" s="28">
        <f>[1]Données!CF41/[1]Données!CE41</f>
        <v>0.66569343065693432</v>
      </c>
      <c r="T40" s="27">
        <v>48.432674021090662</v>
      </c>
      <c r="U40" s="27">
        <v>42.43373347497981</v>
      </c>
      <c r="V40" s="29">
        <v>4.4070143054914626</v>
      </c>
      <c r="W40" s="29">
        <v>3.7840332256575913</v>
      </c>
      <c r="X40" s="29">
        <v>91.808952468850947</v>
      </c>
      <c r="Y40" s="30">
        <v>559</v>
      </c>
      <c r="Z40" s="30">
        <v>277</v>
      </c>
      <c r="AA40" s="30">
        <v>836</v>
      </c>
      <c r="AB40" s="29">
        <v>73.68421052631578</v>
      </c>
      <c r="AC40" s="29">
        <v>84.808612440191382</v>
      </c>
      <c r="AD40" s="29">
        <v>5.8362989323843415</v>
      </c>
      <c r="AE40" s="29">
        <v>1.5550239234449761</v>
      </c>
      <c r="AF40" s="29">
        <v>4.9043062200956937</v>
      </c>
      <c r="AG40" s="29">
        <v>81.339712918660297</v>
      </c>
      <c r="AH40" s="30">
        <v>11</v>
      </c>
      <c r="AI40" s="30">
        <v>33</v>
      </c>
      <c r="AJ40" s="29">
        <v>14.084507042253522</v>
      </c>
      <c r="AK40" s="29">
        <v>2.0917889478613798</v>
      </c>
      <c r="AL40" s="29">
        <v>1.243826595939272</v>
      </c>
      <c r="AM40" s="29">
        <v>18.982204183577895</v>
      </c>
      <c r="AN40" s="31">
        <f>[1]Données!EE41/SUM([1]Données!EE41:EF41)*100</f>
        <v>1.8730099269526128</v>
      </c>
      <c r="AO40" s="31">
        <f>[1]Données!EF41/SUM([1]Données!EE41:EF41)*100</f>
        <v>98.126990073047381</v>
      </c>
      <c r="AP40" s="29">
        <v>20.747106875425459</v>
      </c>
      <c r="AQ40" s="29">
        <v>6.7233567394618738</v>
      </c>
      <c r="AR40" s="29">
        <v>92.585196160535972</v>
      </c>
      <c r="AS40" s="29">
        <v>2.0119225037257822</v>
      </c>
      <c r="AT40" s="29">
        <v>13.961977186311787</v>
      </c>
      <c r="AU40" s="29">
        <v>86.038022813688215</v>
      </c>
      <c r="AV40" s="29">
        <v>86.237188872620791</v>
      </c>
    </row>
    <row r="41" spans="1:48" x14ac:dyDescent="0.3">
      <c r="A41" s="10" t="s">
        <v>118</v>
      </c>
      <c r="B41" s="11" t="s">
        <v>122</v>
      </c>
      <c r="C41" s="12" t="s">
        <v>75</v>
      </c>
      <c r="D41" s="27">
        <v>107.3279052553664</v>
      </c>
      <c r="E41" s="27">
        <v>131.33836504730522</v>
      </c>
      <c r="F41" s="27">
        <v>84.385078341247876</v>
      </c>
      <c r="G41" s="27">
        <v>78.349370836417464</v>
      </c>
      <c r="H41" s="27">
        <v>120.2585175932816</v>
      </c>
      <c r="I41" s="27">
        <v>38.303727875263469</v>
      </c>
      <c r="J41" s="28">
        <f>[1]Données!AK42/[1]Données!AJ42</f>
        <v>0.67239983812221771</v>
      </c>
      <c r="K41" s="27">
        <v>103.96756290843206</v>
      </c>
      <c r="L41" s="27">
        <v>72.754778050432293</v>
      </c>
      <c r="M41" s="27">
        <v>112.44239631336406</v>
      </c>
      <c r="N41" s="27">
        <v>88.434303697875691</v>
      </c>
      <c r="O41" s="27">
        <v>96.696035242290748</v>
      </c>
      <c r="P41" s="27">
        <v>123.3048433048433</v>
      </c>
      <c r="Q41" s="27">
        <v>84.030837004405285</v>
      </c>
      <c r="R41" s="27">
        <v>91.471984805318144</v>
      </c>
      <c r="S41" s="28">
        <f>[1]Données!CF42/[1]Données!CE42</f>
        <v>0.63372093023255816</v>
      </c>
      <c r="T41" s="27">
        <v>107.19488039006552</v>
      </c>
      <c r="U41" s="27">
        <v>94.968764284625934</v>
      </c>
      <c r="V41" s="29">
        <v>14.841986455981942</v>
      </c>
      <c r="W41" s="29">
        <v>8.2957110609480811</v>
      </c>
      <c r="X41" s="29">
        <v>76.862302483069982</v>
      </c>
      <c r="Y41" s="30">
        <v>169</v>
      </c>
      <c r="Z41" s="30">
        <v>96</v>
      </c>
      <c r="AA41" s="30">
        <v>265</v>
      </c>
      <c r="AB41" s="29">
        <v>96.226415094339629</v>
      </c>
      <c r="AC41" s="29">
        <v>85.283018867924525</v>
      </c>
      <c r="AD41" s="29">
        <v>8.9861751152073737</v>
      </c>
      <c r="AE41" s="29">
        <v>0</v>
      </c>
      <c r="AF41" s="29">
        <v>14.716981132075471</v>
      </c>
      <c r="AG41" s="29">
        <v>85.283018867924525</v>
      </c>
      <c r="AH41" s="30">
        <v>7</v>
      </c>
      <c r="AI41" s="30">
        <v>4</v>
      </c>
      <c r="AJ41" s="29">
        <v>8.1766148814390842</v>
      </c>
      <c r="AK41" s="29">
        <v>2.3579849946409435</v>
      </c>
      <c r="AL41" s="29">
        <v>85.60915780866722</v>
      </c>
      <c r="AM41" s="29">
        <v>5.359056806002144</v>
      </c>
      <c r="AN41" s="31">
        <f>[1]Données!EE42/SUM([1]Données!EE42:EF42)*100</f>
        <v>5.3251892635925664</v>
      </c>
      <c r="AO41" s="31">
        <f>[1]Données!EF42/SUM([1]Données!EE42:EF42)*100</f>
        <v>94.674810736407437</v>
      </c>
      <c r="AP41" s="29">
        <v>4.37357409834474</v>
      </c>
      <c r="AQ41" s="29">
        <v>9.7766497461928932</v>
      </c>
      <c r="AR41" s="29">
        <v>87.873096446700501</v>
      </c>
      <c r="AS41" s="29">
        <v>9.7846703112797062</v>
      </c>
      <c r="AT41" s="29">
        <v>30.484788523373734</v>
      </c>
      <c r="AU41" s="29">
        <v>69.515211476626277</v>
      </c>
      <c r="AV41" s="29">
        <v>72.786885245901644</v>
      </c>
    </row>
    <row r="42" spans="1:48" x14ac:dyDescent="0.3">
      <c r="A42" s="10" t="s">
        <v>123</v>
      </c>
      <c r="B42" s="11" t="s">
        <v>124</v>
      </c>
      <c r="C42" s="12" t="s">
        <v>75</v>
      </c>
      <c r="D42" s="27">
        <v>108.54835532794958</v>
      </c>
      <c r="E42" s="27">
        <v>133.30529857022708</v>
      </c>
      <c r="F42" s="27">
        <v>86.735828084475727</v>
      </c>
      <c r="G42" s="27">
        <v>77.663974788260788</v>
      </c>
      <c r="H42" s="27">
        <v>135.9125315391085</v>
      </c>
      <c r="I42" s="27">
        <v>26.343090033345685</v>
      </c>
      <c r="J42" s="28">
        <f>[1]Données!AK43/[1]Données!AJ43</f>
        <v>0.73848580441640377</v>
      </c>
      <c r="K42" s="27">
        <v>122.81159624744305</v>
      </c>
      <c r="L42" s="27">
        <v>92.399661423432335</v>
      </c>
      <c r="M42" s="27">
        <v>105.75221238938053</v>
      </c>
      <c r="N42" s="27">
        <v>61.504424778761056</v>
      </c>
      <c r="O42" s="27">
        <v>86.065226598898775</v>
      </c>
      <c r="P42" s="27">
        <v>127.28114867994442</v>
      </c>
      <c r="Q42" s="27">
        <v>52.774248199915284</v>
      </c>
      <c r="R42" s="27">
        <v>71.051412691060676</v>
      </c>
      <c r="S42" s="28">
        <f>[1]Données!CF43/[1]Données!CE43</f>
        <v>0.81225554106910036</v>
      </c>
      <c r="T42" s="27">
        <v>106.80776862485719</v>
      </c>
      <c r="U42" s="27">
        <v>82.525404365341842</v>
      </c>
      <c r="V42" s="29">
        <v>14.415675297410777</v>
      </c>
      <c r="W42" s="29">
        <v>21.903428971308607</v>
      </c>
      <c r="X42" s="29">
        <v>63.680895731280614</v>
      </c>
      <c r="Y42" s="30">
        <v>144</v>
      </c>
      <c r="Z42" s="30">
        <v>76</v>
      </c>
      <c r="AA42" s="30">
        <v>220</v>
      </c>
      <c r="AB42" s="29">
        <v>100</v>
      </c>
      <c r="AC42" s="29">
        <v>100</v>
      </c>
      <c r="AD42" s="29">
        <v>38.461538461538467</v>
      </c>
      <c r="AE42" s="29">
        <v>16.818181818181817</v>
      </c>
      <c r="AF42" s="29">
        <v>74.090909090909093</v>
      </c>
      <c r="AG42" s="29">
        <v>9.0909090909090917</v>
      </c>
      <c r="AH42" s="30">
        <v>25</v>
      </c>
      <c r="AI42" s="30">
        <v>2</v>
      </c>
      <c r="AJ42" s="29">
        <v>18.30985915492958</v>
      </c>
      <c r="AK42" s="29">
        <v>5.4777070063694273</v>
      </c>
      <c r="AL42" s="29">
        <v>2.8169014084507045</v>
      </c>
      <c r="AM42" s="29">
        <v>76.56050955414014</v>
      </c>
      <c r="AN42" s="31">
        <f>[1]Données!EE43/SUM([1]Données!EE43:EF43)*100</f>
        <v>0</v>
      </c>
      <c r="AO42" s="31">
        <f>[1]Données!EF43/SUM([1]Données!EE43:EF43)*100</f>
        <v>100</v>
      </c>
      <c r="AP42" s="29">
        <v>10.335715349114189</v>
      </c>
      <c r="AQ42" s="29">
        <v>18.22257274500851</v>
      </c>
      <c r="AR42" s="29">
        <v>78.560458262421648</v>
      </c>
      <c r="AS42" s="29">
        <v>32.93673012318029</v>
      </c>
      <c r="AT42" s="29">
        <v>18.493007722813608</v>
      </c>
      <c r="AU42" s="29">
        <v>81.506992277186399</v>
      </c>
      <c r="AV42" s="29">
        <v>73.978201634877379</v>
      </c>
    </row>
    <row r="43" spans="1:48" x14ac:dyDescent="0.3">
      <c r="A43" s="10" t="s">
        <v>123</v>
      </c>
      <c r="B43" s="11" t="s">
        <v>125</v>
      </c>
      <c r="C43" s="12" t="s">
        <v>75</v>
      </c>
      <c r="D43" s="27">
        <v>125.37200716043857</v>
      </c>
      <c r="E43" s="27">
        <v>137.91631973355538</v>
      </c>
      <c r="F43" s="27">
        <v>110.79462989840347</v>
      </c>
      <c r="G43" s="27">
        <v>83.581338106959052</v>
      </c>
      <c r="H43" s="27">
        <v>91.944213155703579</v>
      </c>
      <c r="I43" s="27">
        <v>73.863086598935652</v>
      </c>
      <c r="J43" s="28">
        <f>[1]Données!AK44/[1]Données!AJ44</f>
        <v>0.69130631650441476</v>
      </c>
      <c r="K43" s="27">
        <v>113.19571465900182</v>
      </c>
      <c r="L43" s="27">
        <v>99.475655430711612</v>
      </c>
      <c r="M43" s="27">
        <v>108.14508906358842</v>
      </c>
      <c r="N43" s="27">
        <v>72.096726042392277</v>
      </c>
      <c r="O43" s="27">
        <v>96.338412554014099</v>
      </c>
      <c r="P43" s="27">
        <v>117.33014861995754</v>
      </c>
      <c r="Q43" s="27">
        <v>64.225608369342737</v>
      </c>
      <c r="R43" s="27">
        <v>78.220099079971689</v>
      </c>
      <c r="S43" s="28">
        <f>[1]Données!CF44/[1]Données!CE44</f>
        <v>0.63876950916082331</v>
      </c>
      <c r="T43" s="27">
        <v>137.66650889174386</v>
      </c>
      <c r="U43" s="27">
        <v>89.397525187639459</v>
      </c>
      <c r="V43" s="29">
        <v>3.7008481110254432</v>
      </c>
      <c r="W43" s="29">
        <v>17.964533538936006</v>
      </c>
      <c r="X43" s="29">
        <v>78.334618350038554</v>
      </c>
      <c r="Y43" s="30">
        <v>250</v>
      </c>
      <c r="Z43" s="30">
        <v>111</v>
      </c>
      <c r="AA43" s="30">
        <v>361</v>
      </c>
      <c r="AB43" s="29">
        <v>98.61495844875347</v>
      </c>
      <c r="AC43" s="29">
        <v>100</v>
      </c>
      <c r="AD43" s="29">
        <v>51.391162029459906</v>
      </c>
      <c r="AE43" s="29">
        <v>28.80886426592798</v>
      </c>
      <c r="AF43" s="29">
        <v>68.421052631578945</v>
      </c>
      <c r="AG43" s="29">
        <v>1.9390581717451523</v>
      </c>
      <c r="AH43" s="30">
        <v>6</v>
      </c>
      <c r="AI43" s="30">
        <v>4</v>
      </c>
      <c r="AJ43" s="29">
        <v>19.651995905834184</v>
      </c>
      <c r="AK43" s="29">
        <v>12.791633145615448</v>
      </c>
      <c r="AL43" s="29">
        <v>6.82360968952576E-2</v>
      </c>
      <c r="AM43" s="29">
        <v>61.705551086082053</v>
      </c>
      <c r="AN43" s="31">
        <f>[1]Données!EE44/SUM([1]Données!EE44:EF44)*100</f>
        <v>1.4849132810643859</v>
      </c>
      <c r="AO43" s="31">
        <f>[1]Données!EF44/SUM([1]Données!EE44:EF44)*100</f>
        <v>98.515086718935621</v>
      </c>
      <c r="AP43" s="29">
        <v>8.5053289839604354</v>
      </c>
      <c r="AQ43" s="29">
        <v>10.170048467920809</v>
      </c>
      <c r="AR43" s="29">
        <v>88.890166762507178</v>
      </c>
      <c r="AS43" s="29">
        <v>33.942721304052526</v>
      </c>
      <c r="AT43" s="29">
        <v>13.80344443492417</v>
      </c>
      <c r="AU43" s="29">
        <v>86.196555565075826</v>
      </c>
      <c r="AV43" s="29">
        <v>82.084690553745929</v>
      </c>
    </row>
    <row r="44" spans="1:48" x14ac:dyDescent="0.3">
      <c r="A44" s="10" t="s">
        <v>123</v>
      </c>
      <c r="B44" s="11" t="s">
        <v>126</v>
      </c>
      <c r="C44" s="12" t="s">
        <v>75</v>
      </c>
      <c r="D44" s="27">
        <v>102.00223713646533</v>
      </c>
      <c r="E44" s="27">
        <v>109.70263057567671</v>
      </c>
      <c r="F44" s="27">
        <v>95.188902007083826</v>
      </c>
      <c r="G44" s="27">
        <v>52.024608501118564</v>
      </c>
      <c r="H44" s="27">
        <v>57.019634006862375</v>
      </c>
      <c r="I44" s="27">
        <v>47.604992410187215</v>
      </c>
      <c r="J44" s="28">
        <f>[1]Données!AK45/[1]Données!AJ45</f>
        <v>0.98066898349261511</v>
      </c>
      <c r="K44" s="27">
        <v>104.8446561723281</v>
      </c>
      <c r="L44" s="27">
        <v>92.319731326347252</v>
      </c>
      <c r="M44" s="27">
        <v>111.42857142857143</v>
      </c>
      <c r="N44" s="27">
        <v>55.714285714285715</v>
      </c>
      <c r="O44" s="27">
        <v>77.16912920465262</v>
      </c>
      <c r="P44" s="27">
        <v>154.30847924454062</v>
      </c>
      <c r="Q44" s="27">
        <v>44.991107373308267</v>
      </c>
      <c r="R44" s="27">
        <v>69.135662972853197</v>
      </c>
      <c r="S44" s="28">
        <f>[1]Données!CF45/[1]Données!CE45</f>
        <v>0.8145131606207211</v>
      </c>
      <c r="T44" s="27">
        <v>109.00708176285714</v>
      </c>
      <c r="U44" s="27">
        <v>70.861590942980484</v>
      </c>
      <c r="V44" s="29">
        <v>5.599603567888999</v>
      </c>
      <c r="W44" s="29">
        <v>2.3785926660059467</v>
      </c>
      <c r="X44" s="29">
        <v>92.021803766105066</v>
      </c>
      <c r="Y44" s="30">
        <v>209</v>
      </c>
      <c r="Z44" s="30">
        <v>112</v>
      </c>
      <c r="AA44" s="30">
        <v>321</v>
      </c>
      <c r="AB44" s="29">
        <v>99.065420560747668</v>
      </c>
      <c r="AC44" s="29">
        <v>95.638629283489095</v>
      </c>
      <c r="AD44" s="29">
        <v>0.94339622641509435</v>
      </c>
      <c r="AE44" s="29">
        <v>1.8691588785046727</v>
      </c>
      <c r="AF44" s="29">
        <v>1.557632398753894</v>
      </c>
      <c r="AG44" s="29">
        <v>0</v>
      </c>
      <c r="AH44" s="30">
        <v>2</v>
      </c>
      <c r="AI44" s="30">
        <v>1</v>
      </c>
      <c r="AJ44" s="29">
        <v>13.405551794177386</v>
      </c>
      <c r="AK44" s="29">
        <v>10.334928229665072</v>
      </c>
      <c r="AL44" s="29">
        <v>5.5517941773865944</v>
      </c>
      <c r="AM44" s="29">
        <v>90.526315789473685</v>
      </c>
      <c r="AN44" s="31">
        <f>[1]Données!EE45/SUM([1]Données!EE45:EF45)*100</f>
        <v>0.68566204479658688</v>
      </c>
      <c r="AO44" s="31">
        <f>[1]Données!EF45/SUM([1]Données!EE45:EF45)*100</f>
        <v>99.314337955203413</v>
      </c>
      <c r="AP44" s="29">
        <v>14.641406468016497</v>
      </c>
      <c r="AQ44" s="29">
        <v>11.802099604053906</v>
      </c>
      <c r="AR44" s="29">
        <v>87.507719132551131</v>
      </c>
      <c r="AS44" s="29">
        <v>42.992140718562879</v>
      </c>
      <c r="AT44" s="29">
        <v>4.4641391761037257</v>
      </c>
      <c r="AU44" s="29">
        <v>95.535860823896286</v>
      </c>
      <c r="AV44" s="29"/>
    </row>
    <row r="45" spans="1:48" x14ac:dyDescent="0.3">
      <c r="A45" s="10" t="s">
        <v>123</v>
      </c>
      <c r="B45" s="11" t="s">
        <v>127</v>
      </c>
      <c r="C45" s="12" t="s">
        <v>75</v>
      </c>
      <c r="D45" s="27">
        <v>118.90034364261169</v>
      </c>
      <c r="E45" s="27">
        <v>166.55988610072967</v>
      </c>
      <c r="F45" s="27">
        <v>66.938616938616931</v>
      </c>
      <c r="G45" s="27">
        <v>85.802916318380227</v>
      </c>
      <c r="H45" s="27">
        <v>84.602242391884658</v>
      </c>
      <c r="I45" s="27">
        <v>87.113442113442119</v>
      </c>
      <c r="J45" s="28">
        <f>[1]Données!AK46/[1]Données!AJ46</f>
        <v>0.36820173095416175</v>
      </c>
      <c r="K45" s="27">
        <v>125.54161486002788</v>
      </c>
      <c r="L45" s="27">
        <v>84.146038205041251</v>
      </c>
      <c r="M45" s="27">
        <v>103.68527625108477</v>
      </c>
      <c r="N45" s="27">
        <v>67.90859126410183</v>
      </c>
      <c r="O45" s="27">
        <v>138.44327176781002</v>
      </c>
      <c r="P45" s="27">
        <v>86.650862068965523</v>
      </c>
      <c r="Q45" s="27">
        <v>94.705364995602466</v>
      </c>
      <c r="R45" s="27">
        <v>52.620689655172413</v>
      </c>
      <c r="S45" s="28">
        <f>[1]Données!CF46/[1]Données!CE46</f>
        <v>0.88204456094364347</v>
      </c>
      <c r="T45" s="27">
        <v>112.5904302576469</v>
      </c>
      <c r="U45" s="27">
        <v>70.00038075897956</v>
      </c>
      <c r="V45" s="29">
        <v>6.0505002382086701</v>
      </c>
      <c r="W45" s="29">
        <v>30.728918532634587</v>
      </c>
      <c r="X45" s="29">
        <v>63.220581229156736</v>
      </c>
      <c r="Y45" s="30">
        <v>228</v>
      </c>
      <c r="Z45" s="30">
        <v>119</v>
      </c>
      <c r="AA45" s="30">
        <v>347</v>
      </c>
      <c r="AB45" s="29">
        <v>98.270893371757921</v>
      </c>
      <c r="AC45" s="29">
        <v>99.423631123919307</v>
      </c>
      <c r="AD45" s="29">
        <v>11.130434782608695</v>
      </c>
      <c r="AE45" s="29">
        <v>39.481268011527376</v>
      </c>
      <c r="AF45" s="29">
        <v>62.247838616714702</v>
      </c>
      <c r="AG45" s="29">
        <v>0</v>
      </c>
      <c r="AH45" s="30">
        <v>25</v>
      </c>
      <c r="AI45" s="30">
        <v>1</v>
      </c>
      <c r="AJ45" s="29">
        <v>14.551282051282053</v>
      </c>
      <c r="AK45" s="29">
        <v>4.0920716112531972</v>
      </c>
      <c r="AL45" s="29">
        <v>6.4102564102564097E-2</v>
      </c>
      <c r="AM45" s="29">
        <v>67.604433077578861</v>
      </c>
      <c r="AN45" s="31">
        <f>[1]Données!EE46/SUM([1]Données!EE46:EF46)*100</f>
        <v>1.003257704615562</v>
      </c>
      <c r="AO45" s="31">
        <f>[1]Données!EF46/SUM([1]Données!EE46:EF46)*100</f>
        <v>98.99674229538445</v>
      </c>
      <c r="AP45" s="29">
        <v>28.991612232779097</v>
      </c>
      <c r="AQ45" s="29">
        <v>16.529465569057887</v>
      </c>
      <c r="AR45" s="29">
        <v>82.367698941591527</v>
      </c>
      <c r="AS45" s="29">
        <v>27.796869033982436</v>
      </c>
      <c r="AT45" s="29">
        <v>18.149127445795877</v>
      </c>
      <c r="AU45" s="29">
        <v>81.85087255420413</v>
      </c>
      <c r="AV45" s="29">
        <v>84.798534798534803</v>
      </c>
    </row>
    <row r="46" spans="1:48" x14ac:dyDescent="0.3">
      <c r="A46" s="10" t="s">
        <v>123</v>
      </c>
      <c r="B46" s="11" t="s">
        <v>128</v>
      </c>
      <c r="C46" s="12" t="s">
        <v>75</v>
      </c>
      <c r="D46" s="27">
        <v>104.67131474103586</v>
      </c>
      <c r="E46" s="27">
        <v>123.22994788356425</v>
      </c>
      <c r="F46" s="27">
        <v>84.373696649520369</v>
      </c>
      <c r="G46" s="27">
        <v>57.749003984063741</v>
      </c>
      <c r="H46" s="27">
        <v>61.090631752891824</v>
      </c>
      <c r="I46" s="27">
        <v>54.09425830668706</v>
      </c>
      <c r="J46" s="28">
        <f>[1]Données!AK47/[1]Données!AJ47</f>
        <v>0.62602506575893546</v>
      </c>
      <c r="K46" s="27">
        <v>124.11685393258426</v>
      </c>
      <c r="L46" s="27">
        <v>94.31101123595505</v>
      </c>
      <c r="M46" s="27">
        <v>102.41679873217116</v>
      </c>
      <c r="N46" s="27">
        <v>89.896988906497626</v>
      </c>
      <c r="O46" s="27">
        <v>67.428967428967425</v>
      </c>
      <c r="P46" s="27">
        <v>149.12118408880667</v>
      </c>
      <c r="Q46" s="27">
        <v>58.558558558558559</v>
      </c>
      <c r="R46" s="27">
        <v>131.72987974098058</v>
      </c>
      <c r="S46" s="28">
        <f>[1]Données!CF47/[1]Données!CE47</f>
        <v>0.5933988764044944</v>
      </c>
      <c r="T46" s="27">
        <v>124.02440982816765</v>
      </c>
      <c r="U46" s="27">
        <v>97.424120764413047</v>
      </c>
      <c r="V46" s="29">
        <v>8.0945558739255024</v>
      </c>
      <c r="W46" s="29">
        <v>26.289398280802288</v>
      </c>
      <c r="X46" s="29">
        <v>65.616045845272211</v>
      </c>
      <c r="Y46" s="30">
        <v>217</v>
      </c>
      <c r="Z46" s="30">
        <v>113</v>
      </c>
      <c r="AA46" s="30">
        <v>330</v>
      </c>
      <c r="AB46" s="29">
        <v>100</v>
      </c>
      <c r="AC46" s="29">
        <v>100.3030303030303</v>
      </c>
      <c r="AD46" s="29">
        <v>53.747714808043881</v>
      </c>
      <c r="AE46" s="29">
        <v>71.818181818181813</v>
      </c>
      <c r="AF46" s="29">
        <v>52.72727272727272</v>
      </c>
      <c r="AG46" s="29">
        <v>0</v>
      </c>
      <c r="AH46" s="30">
        <v>4</v>
      </c>
      <c r="AI46" s="30">
        <v>1</v>
      </c>
      <c r="AJ46" s="29">
        <v>1.1585162080873341</v>
      </c>
      <c r="AK46" s="29">
        <v>3.1835205992509366</v>
      </c>
      <c r="AL46" s="29">
        <v>3.3418736771750029E-2</v>
      </c>
      <c r="AM46" s="29">
        <v>45.599250936329589</v>
      </c>
      <c r="AN46" s="31">
        <f>[1]Données!EE47/SUM([1]Données!EE47:EF47)*100</f>
        <v>0.59585657032591866</v>
      </c>
      <c r="AO46" s="31">
        <f>[1]Données!EF47/SUM([1]Données!EE47:EF47)*100</f>
        <v>99.404143429674079</v>
      </c>
      <c r="AP46" s="29">
        <v>11.613463031465496</v>
      </c>
      <c r="AQ46" s="29">
        <v>22.103957838172988</v>
      </c>
      <c r="AR46" s="29">
        <v>76.247804071509762</v>
      </c>
      <c r="AS46" s="29">
        <v>10.032183908045978</v>
      </c>
      <c r="AT46" s="29">
        <v>23.436222403924774</v>
      </c>
      <c r="AU46" s="29">
        <v>76.563777596075226</v>
      </c>
      <c r="AV46" s="29">
        <v>77.34375</v>
      </c>
    </row>
    <row r="47" spans="1:48" x14ac:dyDescent="0.3">
      <c r="A47" s="10" t="s">
        <v>123</v>
      </c>
      <c r="B47" s="11" t="s">
        <v>129</v>
      </c>
      <c r="C47" s="12" t="s">
        <v>75</v>
      </c>
      <c r="D47" s="27">
        <v>112.07373271889401</v>
      </c>
      <c r="E47" s="27">
        <v>119.44109021907883</v>
      </c>
      <c r="F47" s="27">
        <v>105.11567285760835</v>
      </c>
      <c r="G47" s="27">
        <v>92.886468370339344</v>
      </c>
      <c r="H47" s="27">
        <v>100.15525271692253</v>
      </c>
      <c r="I47" s="27">
        <v>86.021505376344081</v>
      </c>
      <c r="J47" s="28">
        <f>[1]Données!AK48/[1]Données!AJ48</f>
        <v>0.93183131138070474</v>
      </c>
      <c r="K47" s="27">
        <v>107.66913291611426</v>
      </c>
      <c r="L47" s="27">
        <v>91.317756520830073</v>
      </c>
      <c r="M47" s="27">
        <v>112.30824117017481</v>
      </c>
      <c r="N47" s="27">
        <v>87.69175882982519</v>
      </c>
      <c r="O47" s="27">
        <v>89.263441766391367</v>
      </c>
      <c r="P47" s="27">
        <v>138.20799393824586</v>
      </c>
      <c r="Q47" s="27">
        <v>70.116298668464509</v>
      </c>
      <c r="R47" s="27">
        <v>107.44459177874597</v>
      </c>
      <c r="S47" s="28">
        <f>[1]Données!CF48/[1]Données!CE48</f>
        <v>0.7334273624823695</v>
      </c>
      <c r="T47" s="27">
        <v>100.91728251004797</v>
      </c>
      <c r="U47" s="27">
        <v>79.508621807338258</v>
      </c>
      <c r="V47" s="29">
        <v>3.2</v>
      </c>
      <c r="W47" s="29">
        <v>44.727272727272727</v>
      </c>
      <c r="X47" s="29">
        <v>52.072727272727271</v>
      </c>
      <c r="Y47" s="30">
        <v>146</v>
      </c>
      <c r="Z47" s="30">
        <v>80</v>
      </c>
      <c r="AA47" s="30">
        <v>226</v>
      </c>
      <c r="AB47" s="29">
        <v>100</v>
      </c>
      <c r="AC47" s="29">
        <v>99.557522123893804</v>
      </c>
      <c r="AD47" s="29">
        <v>0.26881720430107531</v>
      </c>
      <c r="AE47" s="29">
        <v>0.88495575221238942</v>
      </c>
      <c r="AF47" s="29">
        <v>0.88495575221238942</v>
      </c>
      <c r="AG47" s="29">
        <v>98.230088495575217</v>
      </c>
      <c r="AH47" s="30">
        <v>4</v>
      </c>
      <c r="AI47" s="30">
        <v>2</v>
      </c>
      <c r="AJ47" s="29">
        <v>5.0991501416430589</v>
      </c>
      <c r="AK47" s="29">
        <v>1.3871374527112232</v>
      </c>
      <c r="AL47" s="29">
        <v>0</v>
      </c>
      <c r="AM47" s="29">
        <v>94.325346784363177</v>
      </c>
      <c r="AN47" s="31">
        <f>[1]Données!EE48/SUM([1]Données!EE48:EF48)*100</f>
        <v>0</v>
      </c>
      <c r="AO47" s="31">
        <f>[1]Données!EF48/SUM([1]Données!EE48:EF48)*100</f>
        <v>100</v>
      </c>
      <c r="AP47" s="29">
        <v>9.3621782916822074</v>
      </c>
      <c r="AQ47" s="29">
        <v>6.3237311385459529</v>
      </c>
      <c r="AR47" s="29">
        <v>93.269318701417475</v>
      </c>
      <c r="AS47" s="29">
        <v>30.526447105788424</v>
      </c>
      <c r="AT47" s="29">
        <v>10.378883102891004</v>
      </c>
      <c r="AU47" s="29">
        <v>89.621116897109005</v>
      </c>
      <c r="AV47" s="29">
        <v>63.656884875846501</v>
      </c>
    </row>
    <row r="48" spans="1:48" x14ac:dyDescent="0.3">
      <c r="A48" s="10" t="s">
        <v>73</v>
      </c>
      <c r="B48" s="11" t="s">
        <v>74</v>
      </c>
      <c r="C48" s="12" t="s">
        <v>130</v>
      </c>
      <c r="D48" s="27">
        <v>125.21379840491977</v>
      </c>
      <c r="E48" s="27">
        <v>115.00055157198013</v>
      </c>
      <c r="F48" s="27">
        <v>136.39533011272141</v>
      </c>
      <c r="G48" s="27">
        <v>67.166330354569041</v>
      </c>
      <c r="H48" s="27">
        <v>61.592204449347307</v>
      </c>
      <c r="I48" s="27">
        <v>73.268921095008054</v>
      </c>
      <c r="J48" s="28">
        <f>[1]Données!AK49/[1]Données!AJ49</f>
        <v>1.0833333333333337</v>
      </c>
      <c r="K48" s="27">
        <v>106.85039533484135</v>
      </c>
      <c r="L48" s="27">
        <v>71.12499221781809</v>
      </c>
      <c r="M48" s="27">
        <v>102.64603095356965</v>
      </c>
      <c r="N48" s="27">
        <v>83.574638042935604</v>
      </c>
      <c r="O48" s="27">
        <v>130.85924112607103</v>
      </c>
      <c r="P48" s="27">
        <v>83.210792580101185</v>
      </c>
      <c r="Q48" s="27">
        <v>106.54589963280294</v>
      </c>
      <c r="R48" s="27">
        <v>67.750421585160197</v>
      </c>
      <c r="S48" s="28">
        <f>[1]Données!CF49/[1]Données!CE49</f>
        <v>1.0833333333333335</v>
      </c>
      <c r="T48" s="27">
        <v>104.41588484770594</v>
      </c>
      <c r="U48" s="27">
        <v>72.677033800282743</v>
      </c>
      <c r="V48" s="29">
        <v>2.5245901639344264</v>
      </c>
      <c r="W48" s="29">
        <v>73.540983606557376</v>
      </c>
      <c r="X48" s="29">
        <v>23.934426229508198</v>
      </c>
      <c r="Y48" s="30">
        <v>274</v>
      </c>
      <c r="Z48" s="30">
        <v>134</v>
      </c>
      <c r="AA48" s="30">
        <v>408</v>
      </c>
      <c r="AB48" s="29">
        <v>95.588235294117652</v>
      </c>
      <c r="AC48" s="29">
        <v>100.49019607843137</v>
      </c>
      <c r="AD48" s="29">
        <v>40.869565217391305</v>
      </c>
      <c r="AE48" s="29">
        <v>4.4117647058823533</v>
      </c>
      <c r="AF48" s="29">
        <v>79.411764705882348</v>
      </c>
      <c r="AG48" s="29">
        <v>18.137254901960784</v>
      </c>
      <c r="AH48" s="30">
        <v>0</v>
      </c>
      <c r="AI48" s="30">
        <v>2</v>
      </c>
      <c r="AJ48" s="29">
        <v>0</v>
      </c>
      <c r="AK48" s="29">
        <v>0</v>
      </c>
      <c r="AL48" s="29">
        <v>0</v>
      </c>
      <c r="AM48" s="29">
        <v>69.937888198757776</v>
      </c>
      <c r="AN48" s="31">
        <f>[1]Données!EE49/SUM([1]Données!EE49:EF49)*100</f>
        <v>100</v>
      </c>
      <c r="AO48" s="31">
        <f>[1]Données!EF49/SUM([1]Données!EE49:EF49)*100</f>
        <v>0</v>
      </c>
      <c r="AP48" s="29">
        <v>8.8469168037164501</v>
      </c>
      <c r="AQ48" s="29">
        <v>4.6611982218254191</v>
      </c>
      <c r="AR48" s="29">
        <v>95.044919368338824</v>
      </c>
      <c r="AS48" s="29">
        <v>21.605882643241376</v>
      </c>
      <c r="AT48" s="29">
        <v>8.2782499213094098</v>
      </c>
      <c r="AU48" s="29">
        <v>91.72175007869059</v>
      </c>
      <c r="AV48" s="29">
        <v>80.498177399756983</v>
      </c>
    </row>
    <row r="49" spans="1:48" x14ac:dyDescent="0.3">
      <c r="A49" s="10" t="s">
        <v>73</v>
      </c>
      <c r="B49" s="11" t="s">
        <v>76</v>
      </c>
      <c r="C49" s="12" t="s">
        <v>130</v>
      </c>
      <c r="D49" s="27"/>
      <c r="E49" s="27"/>
      <c r="F49" s="27"/>
      <c r="G49" s="27"/>
      <c r="H49" s="27"/>
      <c r="I49" s="27"/>
      <c r="J49" s="28"/>
      <c r="K49" s="27"/>
      <c r="L49" s="27"/>
      <c r="M49" s="27"/>
      <c r="N49" s="27"/>
      <c r="O49" s="27"/>
      <c r="P49" s="27"/>
      <c r="Q49" s="27"/>
      <c r="R49" s="27"/>
      <c r="S49" s="28"/>
      <c r="T49" s="27"/>
      <c r="U49" s="27"/>
      <c r="V49" s="29"/>
      <c r="W49" s="29"/>
      <c r="X49" s="29"/>
      <c r="Y49" s="30"/>
      <c r="Z49" s="30"/>
      <c r="AA49" s="30"/>
      <c r="AB49" s="29"/>
      <c r="AC49" s="29"/>
      <c r="AD49" s="29"/>
      <c r="AE49" s="29"/>
      <c r="AF49" s="29"/>
      <c r="AG49" s="29"/>
      <c r="AH49" s="30"/>
      <c r="AI49" s="30"/>
      <c r="AJ49" s="29"/>
      <c r="AK49" s="29"/>
      <c r="AL49" s="29"/>
      <c r="AM49" s="29"/>
      <c r="AN49" s="31"/>
      <c r="AO49" s="31"/>
      <c r="AP49" s="29"/>
      <c r="AQ49" s="29"/>
      <c r="AR49" s="29"/>
      <c r="AS49" s="29"/>
      <c r="AT49" s="29"/>
      <c r="AU49" s="29"/>
      <c r="AV49" s="29"/>
    </row>
    <row r="50" spans="1:48" x14ac:dyDescent="0.3">
      <c r="A50" s="10" t="s">
        <v>73</v>
      </c>
      <c r="B50" s="11" t="s">
        <v>77</v>
      </c>
      <c r="C50" s="12" t="s">
        <v>130</v>
      </c>
      <c r="D50" s="27"/>
      <c r="E50" s="27"/>
      <c r="F50" s="27"/>
      <c r="G50" s="27"/>
      <c r="H50" s="27"/>
      <c r="I50" s="27"/>
      <c r="J50" s="28"/>
      <c r="K50" s="27"/>
      <c r="L50" s="27"/>
      <c r="M50" s="27"/>
      <c r="N50" s="27"/>
      <c r="O50" s="27"/>
      <c r="P50" s="27"/>
      <c r="Q50" s="27"/>
      <c r="R50" s="27"/>
      <c r="S50" s="28"/>
      <c r="T50" s="27"/>
      <c r="U50" s="27"/>
      <c r="V50" s="29"/>
      <c r="W50" s="29"/>
      <c r="X50" s="29"/>
      <c r="Y50" s="30"/>
      <c r="Z50" s="30"/>
      <c r="AA50" s="30"/>
      <c r="AB50" s="29"/>
      <c r="AC50" s="29"/>
      <c r="AD50" s="29"/>
      <c r="AE50" s="29"/>
      <c r="AF50" s="29"/>
      <c r="AG50" s="29"/>
      <c r="AH50" s="30"/>
      <c r="AI50" s="30"/>
      <c r="AJ50" s="29"/>
      <c r="AK50" s="29"/>
      <c r="AL50" s="29"/>
      <c r="AM50" s="29"/>
      <c r="AN50" s="31"/>
      <c r="AO50" s="31"/>
      <c r="AP50" s="29"/>
      <c r="AQ50" s="29"/>
      <c r="AR50" s="29"/>
      <c r="AS50" s="29"/>
      <c r="AT50" s="29"/>
      <c r="AU50" s="29"/>
      <c r="AV50" s="29"/>
    </row>
    <row r="51" spans="1:48" x14ac:dyDescent="0.3">
      <c r="A51" s="10" t="s">
        <v>73</v>
      </c>
      <c r="B51" s="11" t="s">
        <v>78</v>
      </c>
      <c r="C51" s="12" t="s">
        <v>130</v>
      </c>
      <c r="D51" s="27"/>
      <c r="E51" s="27"/>
      <c r="F51" s="27"/>
      <c r="G51" s="27"/>
      <c r="H51" s="27"/>
      <c r="I51" s="27"/>
      <c r="J51" s="28"/>
      <c r="K51" s="27"/>
      <c r="L51" s="27"/>
      <c r="M51" s="27"/>
      <c r="N51" s="27"/>
      <c r="O51" s="27"/>
      <c r="P51" s="27"/>
      <c r="Q51" s="27"/>
      <c r="R51" s="27"/>
      <c r="S51" s="28"/>
      <c r="T51" s="27"/>
      <c r="U51" s="27"/>
      <c r="V51" s="29"/>
      <c r="W51" s="29"/>
      <c r="X51" s="29"/>
      <c r="Y51" s="30"/>
      <c r="Z51" s="30"/>
      <c r="AA51" s="30"/>
      <c r="AB51" s="29"/>
      <c r="AC51" s="29"/>
      <c r="AD51" s="29"/>
      <c r="AE51" s="29"/>
      <c r="AF51" s="29"/>
      <c r="AG51" s="29"/>
      <c r="AH51" s="30"/>
      <c r="AI51" s="30"/>
      <c r="AJ51" s="29"/>
      <c r="AK51" s="29"/>
      <c r="AL51" s="29"/>
      <c r="AM51" s="29"/>
      <c r="AN51" s="31"/>
      <c r="AO51" s="31"/>
      <c r="AP51" s="29"/>
      <c r="AQ51" s="29"/>
      <c r="AR51" s="29"/>
      <c r="AS51" s="29"/>
      <c r="AT51" s="29"/>
      <c r="AU51" s="29"/>
      <c r="AV51" s="29"/>
    </row>
    <row r="52" spans="1:48" x14ac:dyDescent="0.3">
      <c r="A52" s="10" t="s">
        <v>73</v>
      </c>
      <c r="B52" s="11" t="s">
        <v>79</v>
      </c>
      <c r="C52" s="12" t="s">
        <v>130</v>
      </c>
      <c r="D52" s="27"/>
      <c r="E52" s="27"/>
      <c r="F52" s="27"/>
      <c r="G52" s="27"/>
      <c r="H52" s="27"/>
      <c r="I52" s="27"/>
      <c r="J52" s="28"/>
      <c r="K52" s="27"/>
      <c r="L52" s="27"/>
      <c r="M52" s="27"/>
      <c r="N52" s="27"/>
      <c r="O52" s="27"/>
      <c r="P52" s="27"/>
      <c r="Q52" s="27"/>
      <c r="R52" s="27"/>
      <c r="S52" s="28"/>
      <c r="T52" s="27"/>
      <c r="U52" s="27"/>
      <c r="V52" s="29"/>
      <c r="W52" s="29"/>
      <c r="X52" s="29"/>
      <c r="Y52" s="30"/>
      <c r="Z52" s="30"/>
      <c r="AA52" s="30"/>
      <c r="AB52" s="29"/>
      <c r="AC52" s="29"/>
      <c r="AD52" s="29"/>
      <c r="AE52" s="29"/>
      <c r="AF52" s="29"/>
      <c r="AG52" s="29"/>
      <c r="AH52" s="30"/>
      <c r="AI52" s="30"/>
      <c r="AJ52" s="29"/>
      <c r="AK52" s="29"/>
      <c r="AL52" s="29"/>
      <c r="AM52" s="29"/>
      <c r="AN52" s="31"/>
      <c r="AO52" s="31"/>
      <c r="AP52" s="29"/>
      <c r="AQ52" s="29"/>
      <c r="AR52" s="29"/>
      <c r="AS52" s="29"/>
      <c r="AT52" s="29"/>
      <c r="AU52" s="29"/>
      <c r="AV52" s="29"/>
    </row>
    <row r="53" spans="1:48" x14ac:dyDescent="0.3">
      <c r="A53" s="10" t="s">
        <v>73</v>
      </c>
      <c r="B53" s="11" t="s">
        <v>80</v>
      </c>
      <c r="C53" s="12" t="s">
        <v>130</v>
      </c>
      <c r="D53" s="27"/>
      <c r="E53" s="27"/>
      <c r="F53" s="27"/>
      <c r="G53" s="27"/>
      <c r="H53" s="27"/>
      <c r="I53" s="27"/>
      <c r="J53" s="28"/>
      <c r="K53" s="27"/>
      <c r="L53" s="27"/>
      <c r="M53" s="27"/>
      <c r="N53" s="27"/>
      <c r="O53" s="27"/>
      <c r="P53" s="27"/>
      <c r="Q53" s="27"/>
      <c r="R53" s="27"/>
      <c r="S53" s="28"/>
      <c r="T53" s="27"/>
      <c r="U53" s="27"/>
      <c r="V53" s="29"/>
      <c r="W53" s="29"/>
      <c r="X53" s="29"/>
      <c r="Y53" s="30"/>
      <c r="Z53" s="30"/>
      <c r="AA53" s="30"/>
      <c r="AB53" s="29"/>
      <c r="AC53" s="29"/>
      <c r="AD53" s="29"/>
      <c r="AE53" s="29"/>
      <c r="AF53" s="29"/>
      <c r="AG53" s="29"/>
      <c r="AH53" s="30"/>
      <c r="AI53" s="30"/>
      <c r="AJ53" s="29"/>
      <c r="AK53" s="29"/>
      <c r="AL53" s="29"/>
      <c r="AM53" s="29"/>
      <c r="AN53" s="31"/>
      <c r="AO53" s="31"/>
      <c r="AP53" s="29"/>
      <c r="AQ53" s="29"/>
      <c r="AR53" s="29"/>
      <c r="AS53" s="29"/>
      <c r="AT53" s="29"/>
      <c r="AU53" s="29"/>
      <c r="AV53" s="29"/>
    </row>
    <row r="54" spans="1:48" x14ac:dyDescent="0.3">
      <c r="A54" s="10" t="s">
        <v>73</v>
      </c>
      <c r="B54" s="11" t="s">
        <v>82</v>
      </c>
      <c r="C54" s="12" t="s">
        <v>130</v>
      </c>
      <c r="D54" s="27"/>
      <c r="E54" s="27"/>
      <c r="F54" s="27"/>
      <c r="G54" s="27"/>
      <c r="H54" s="27"/>
      <c r="I54" s="27"/>
      <c r="J54" s="28"/>
      <c r="K54" s="27"/>
      <c r="L54" s="27"/>
      <c r="M54" s="27"/>
      <c r="N54" s="27"/>
      <c r="O54" s="27"/>
      <c r="P54" s="27"/>
      <c r="Q54" s="27"/>
      <c r="R54" s="27"/>
      <c r="S54" s="28"/>
      <c r="T54" s="27"/>
      <c r="U54" s="27"/>
      <c r="V54" s="29"/>
      <c r="W54" s="29"/>
      <c r="X54" s="29"/>
      <c r="Y54" s="30"/>
      <c r="Z54" s="30"/>
      <c r="AA54" s="30"/>
      <c r="AB54" s="29"/>
      <c r="AC54" s="29"/>
      <c r="AD54" s="29"/>
      <c r="AE54" s="29"/>
      <c r="AF54" s="29"/>
      <c r="AG54" s="29"/>
      <c r="AH54" s="30"/>
      <c r="AI54" s="30"/>
      <c r="AJ54" s="29"/>
      <c r="AK54" s="29"/>
      <c r="AL54" s="29"/>
      <c r="AM54" s="29"/>
      <c r="AN54" s="31"/>
      <c r="AO54" s="31"/>
      <c r="AP54" s="29"/>
      <c r="AQ54" s="29"/>
      <c r="AR54" s="29"/>
      <c r="AS54" s="29"/>
      <c r="AT54" s="29"/>
      <c r="AU54" s="29"/>
      <c r="AV54" s="29"/>
    </row>
    <row r="55" spans="1:48" x14ac:dyDescent="0.3">
      <c r="A55" s="10" t="s">
        <v>83</v>
      </c>
      <c r="B55" s="11" t="s">
        <v>84</v>
      </c>
      <c r="C55" s="12" t="s">
        <v>130</v>
      </c>
      <c r="D55" s="12"/>
      <c r="E55" s="12"/>
      <c r="F55" s="12"/>
      <c r="G55" s="12"/>
      <c r="H55" s="12"/>
      <c r="I55" s="12"/>
      <c r="J55" s="28"/>
      <c r="K55" s="12"/>
      <c r="L55" s="12"/>
      <c r="M55" s="12"/>
      <c r="N55" s="12"/>
      <c r="O55" s="12"/>
      <c r="P55" s="12"/>
      <c r="Q55" s="12"/>
      <c r="R55" s="12"/>
      <c r="S55" s="28"/>
      <c r="T55" s="12"/>
      <c r="U55" s="1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1"/>
      <c r="AO55" s="31"/>
      <c r="AP55" s="32"/>
      <c r="AQ55" s="32"/>
      <c r="AR55" s="32"/>
      <c r="AS55" s="32"/>
      <c r="AT55" s="32"/>
      <c r="AU55" s="32"/>
      <c r="AV55" s="32"/>
    </row>
    <row r="56" spans="1:48" x14ac:dyDescent="0.3">
      <c r="A56" s="10" t="s">
        <v>131</v>
      </c>
      <c r="B56" s="11" t="s">
        <v>132</v>
      </c>
      <c r="C56" s="12" t="s">
        <v>130</v>
      </c>
      <c r="D56" s="12"/>
      <c r="E56" s="12"/>
      <c r="F56" s="12"/>
      <c r="G56" s="12"/>
      <c r="H56" s="12"/>
      <c r="I56" s="12"/>
      <c r="J56" s="28"/>
      <c r="K56" s="12"/>
      <c r="L56" s="12"/>
      <c r="M56" s="12"/>
      <c r="N56" s="12"/>
      <c r="O56" s="12"/>
      <c r="P56" s="12"/>
      <c r="Q56" s="12"/>
      <c r="R56" s="12"/>
      <c r="S56" s="28"/>
      <c r="T56" s="12"/>
      <c r="U56" s="1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1"/>
      <c r="AO56" s="31"/>
      <c r="AP56" s="32"/>
      <c r="AQ56" s="32"/>
      <c r="AR56" s="32"/>
      <c r="AS56" s="32"/>
      <c r="AT56" s="32"/>
      <c r="AU56" s="32"/>
      <c r="AV56" s="32"/>
    </row>
    <row r="57" spans="1:48" x14ac:dyDescent="0.3">
      <c r="A57" s="10" t="s">
        <v>83</v>
      </c>
      <c r="B57" s="11" t="s">
        <v>85</v>
      </c>
      <c r="C57" s="12" t="s">
        <v>130</v>
      </c>
      <c r="D57" s="12"/>
      <c r="E57" s="12"/>
      <c r="F57" s="12"/>
      <c r="G57" s="12"/>
      <c r="H57" s="12"/>
      <c r="I57" s="12"/>
      <c r="J57" s="28"/>
      <c r="K57" s="12"/>
      <c r="L57" s="12"/>
      <c r="M57" s="12"/>
      <c r="N57" s="12"/>
      <c r="O57" s="12"/>
      <c r="P57" s="12"/>
      <c r="Q57" s="12"/>
      <c r="R57" s="12"/>
      <c r="S57" s="28"/>
      <c r="T57" s="12"/>
      <c r="U57" s="1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1"/>
      <c r="AO57" s="31"/>
      <c r="AP57" s="32"/>
      <c r="AQ57" s="32"/>
      <c r="AR57" s="32"/>
      <c r="AS57" s="32"/>
      <c r="AT57" s="32"/>
      <c r="AU57" s="32"/>
      <c r="AV57" s="32"/>
    </row>
    <row r="58" spans="1:48" x14ac:dyDescent="0.3">
      <c r="A58" s="10" t="s">
        <v>83</v>
      </c>
      <c r="B58" s="11" t="s">
        <v>86</v>
      </c>
      <c r="C58" s="12" t="s">
        <v>130</v>
      </c>
      <c r="D58" s="12"/>
      <c r="E58" s="12"/>
      <c r="F58" s="12"/>
      <c r="G58" s="12"/>
      <c r="H58" s="12"/>
      <c r="I58" s="12"/>
      <c r="J58" s="28"/>
      <c r="K58" s="12"/>
      <c r="L58" s="12"/>
      <c r="M58" s="12"/>
      <c r="N58" s="12"/>
      <c r="O58" s="12"/>
      <c r="P58" s="12"/>
      <c r="Q58" s="12"/>
      <c r="R58" s="12"/>
      <c r="S58" s="28"/>
      <c r="T58" s="12"/>
      <c r="U58" s="1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1"/>
      <c r="AO58" s="31"/>
      <c r="AP58" s="32"/>
      <c r="AQ58" s="32"/>
      <c r="AR58" s="32"/>
      <c r="AS58" s="32"/>
      <c r="AT58" s="32"/>
      <c r="AU58" s="32"/>
      <c r="AV58" s="32"/>
    </row>
    <row r="59" spans="1:48" x14ac:dyDescent="0.3">
      <c r="A59" s="10" t="s">
        <v>83</v>
      </c>
      <c r="B59" s="11" t="s">
        <v>87</v>
      </c>
      <c r="C59" s="12" t="s">
        <v>130</v>
      </c>
      <c r="D59" s="12"/>
      <c r="E59" s="12"/>
      <c r="F59" s="12"/>
      <c r="G59" s="12"/>
      <c r="H59" s="12"/>
      <c r="I59" s="12"/>
      <c r="J59" s="28"/>
      <c r="K59" s="12"/>
      <c r="L59" s="12"/>
      <c r="M59" s="12"/>
      <c r="N59" s="12"/>
      <c r="O59" s="12"/>
      <c r="P59" s="12"/>
      <c r="Q59" s="12"/>
      <c r="R59" s="12"/>
      <c r="S59" s="28"/>
      <c r="T59" s="12"/>
      <c r="U59" s="1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1"/>
      <c r="AO59" s="31"/>
      <c r="AP59" s="32"/>
      <c r="AQ59" s="32"/>
      <c r="AR59" s="32"/>
      <c r="AS59" s="32"/>
      <c r="AT59" s="32"/>
      <c r="AU59" s="32"/>
      <c r="AV59" s="32"/>
    </row>
    <row r="60" spans="1:48" x14ac:dyDescent="0.3">
      <c r="A60" s="10" t="s">
        <v>89</v>
      </c>
      <c r="B60" s="11" t="s">
        <v>90</v>
      </c>
      <c r="C60" s="12" t="s">
        <v>130</v>
      </c>
      <c r="D60" s="27">
        <v>124.70954874096236</v>
      </c>
      <c r="E60" s="27">
        <v>120.22780004218518</v>
      </c>
      <c r="F60" s="27">
        <v>128.72883760522086</v>
      </c>
      <c r="G60" s="27">
        <v>94.997832562782847</v>
      </c>
      <c r="H60" s="27">
        <v>134.51276102088167</v>
      </c>
      <c r="I60" s="27">
        <v>59.560345412523411</v>
      </c>
      <c r="J60" s="28">
        <f>[1]Données!AK61/[1]Données!AJ61</f>
        <v>1.1939035087719299</v>
      </c>
      <c r="K60" s="27">
        <v>104.25491889488401</v>
      </c>
      <c r="L60" s="27">
        <v>97.457822774419185</v>
      </c>
      <c r="M60" s="27">
        <v>109.44875181051377</v>
      </c>
      <c r="N60" s="27">
        <v>79.543324529266428</v>
      </c>
      <c r="O60" s="27">
        <v>67.88329708345816</v>
      </c>
      <c r="P60" s="27">
        <v>133.06081774230273</v>
      </c>
      <c r="Q60" s="27">
        <v>77.424357684593204</v>
      </c>
      <c r="R60" s="27">
        <v>80.747044906494281</v>
      </c>
      <c r="S60" s="28">
        <f>[1]Données!CF61/[1]Données!CE61</f>
        <v>0.54469379111363614</v>
      </c>
      <c r="T60" s="27">
        <v>103.08934038408015</v>
      </c>
      <c r="U60" s="27">
        <v>97.289173392708037</v>
      </c>
      <c r="V60" s="29">
        <v>11.406969099276791</v>
      </c>
      <c r="W60" s="29">
        <v>14.72715318869165</v>
      </c>
      <c r="X60" s="29">
        <v>73.865877712031562</v>
      </c>
      <c r="Y60" s="30">
        <v>471</v>
      </c>
      <c r="Z60" s="30">
        <v>182</v>
      </c>
      <c r="AA60" s="30">
        <v>653</v>
      </c>
      <c r="AB60" s="29">
        <v>32.006125574272588</v>
      </c>
      <c r="AC60" s="29">
        <v>77.335375191424191</v>
      </c>
      <c r="AD60" s="29">
        <v>1.6903914590747333</v>
      </c>
      <c r="AE60" s="29">
        <v>0.15313935681470139</v>
      </c>
      <c r="AF60" s="29">
        <v>2.9096477794793261</v>
      </c>
      <c r="AG60" s="29">
        <v>74.272588055130171</v>
      </c>
      <c r="AH60" s="30">
        <v>0</v>
      </c>
      <c r="AI60" s="30">
        <v>0</v>
      </c>
      <c r="AJ60" s="29">
        <v>0</v>
      </c>
      <c r="AK60" s="29">
        <v>0</v>
      </c>
      <c r="AL60" s="29">
        <v>22.240473061760841</v>
      </c>
      <c r="AM60" s="29">
        <v>54.889406286379518</v>
      </c>
      <c r="AN60" s="31"/>
      <c r="AO60" s="31"/>
      <c r="AP60" s="29">
        <v>10.191911076507667</v>
      </c>
      <c r="AQ60" s="29">
        <v>13.54816099162578</v>
      </c>
      <c r="AR60" s="29">
        <v>85.156048253218728</v>
      </c>
      <c r="AS60" s="29">
        <v>9.8168619039762408</v>
      </c>
      <c r="AT60" s="29">
        <v>16.657519209659714</v>
      </c>
      <c r="AU60" s="29">
        <v>83.342480790340289</v>
      </c>
      <c r="AV60" s="29">
        <v>83.346550356859638</v>
      </c>
    </row>
    <row r="61" spans="1:48" x14ac:dyDescent="0.3">
      <c r="A61" s="10" t="s">
        <v>89</v>
      </c>
      <c r="B61" s="11" t="s">
        <v>91</v>
      </c>
      <c r="C61" s="12" t="s">
        <v>130</v>
      </c>
      <c r="D61" s="27">
        <v>105.22678951098511</v>
      </c>
      <c r="E61" s="27">
        <v>126.59951928579605</v>
      </c>
      <c r="F61" s="27">
        <v>79.637257027241844</v>
      </c>
      <c r="G61" s="27">
        <v>46.389971651311129</v>
      </c>
      <c r="H61" s="27">
        <v>66.006638434245161</v>
      </c>
      <c r="I61" s="27">
        <v>34.005347207168143</v>
      </c>
      <c r="J61" s="28">
        <f>[1]Données!AK62/[1]Données!AJ62</f>
        <v>0.99638369044390196</v>
      </c>
      <c r="K61" s="27">
        <v>109.11220155869863</v>
      </c>
      <c r="L61" s="27">
        <v>89.472005278132869</v>
      </c>
      <c r="M61" s="27">
        <v>122.81995468881878</v>
      </c>
      <c r="N61" s="27">
        <v>42.930123050952865</v>
      </c>
      <c r="O61" s="27">
        <v>113.76113433921104</v>
      </c>
      <c r="P61" s="27">
        <v>127.96941524024676</v>
      </c>
      <c r="Q61" s="27">
        <v>29.376477004181055</v>
      </c>
      <c r="R61" s="27">
        <v>55.851941958467286</v>
      </c>
      <c r="S61" s="28">
        <f>[1]Données!CF62/[1]Données!CE62</f>
        <v>0.50280024891101427</v>
      </c>
      <c r="T61" s="27">
        <v>101.68524378973309</v>
      </c>
      <c r="U61" s="27">
        <v>84.076651636933931</v>
      </c>
      <c r="V61" s="29">
        <v>28.758526603001368</v>
      </c>
      <c r="W61" s="29">
        <v>58.253751705320603</v>
      </c>
      <c r="X61" s="29">
        <v>12.987721691678036</v>
      </c>
      <c r="Y61" s="30">
        <v>329</v>
      </c>
      <c r="Z61" s="30">
        <v>207</v>
      </c>
      <c r="AA61" s="30">
        <v>536</v>
      </c>
      <c r="AB61" s="29">
        <v>98.320895522388057</v>
      </c>
      <c r="AC61" s="29">
        <v>99.626865671641795</v>
      </c>
      <c r="AD61" s="29">
        <v>14.335260115606937</v>
      </c>
      <c r="AE61" s="29">
        <v>8.7686567164179117</v>
      </c>
      <c r="AF61" s="29">
        <v>59.141791044776113</v>
      </c>
      <c r="AG61" s="29">
        <v>32.089552238805972</v>
      </c>
      <c r="AH61" s="30">
        <v>5</v>
      </c>
      <c r="AI61" s="30">
        <v>2</v>
      </c>
      <c r="AJ61" s="29">
        <v>20.100732600732602</v>
      </c>
      <c r="AK61" s="29">
        <v>8.1452404317958784</v>
      </c>
      <c r="AL61" s="29">
        <v>16.529304029304029</v>
      </c>
      <c r="AM61" s="29">
        <v>4.661432777232581</v>
      </c>
      <c r="AN61" s="31">
        <f>[1]Données!EE62/SUM([1]Données!EE62:EF62)*100</f>
        <v>40.702617102850475</v>
      </c>
      <c r="AO61" s="31">
        <f>[1]Données!EF62/SUM([1]Données!EE62:EF62)*100</f>
        <v>59.297382897149518</v>
      </c>
      <c r="AP61" s="29">
        <v>9.3018922852983987</v>
      </c>
      <c r="AQ61" s="29">
        <v>8.0796538575115235</v>
      </c>
      <c r="AR61" s="29">
        <v>90.17422676441511</v>
      </c>
      <c r="AS61" s="29">
        <v>10.079604521827633</v>
      </c>
      <c r="AT61" s="29">
        <v>10.930552186918909</v>
      </c>
      <c r="AU61" s="29">
        <v>89.069447813081098</v>
      </c>
      <c r="AV61" s="29">
        <v>92.335407795610877</v>
      </c>
    </row>
    <row r="62" spans="1:48" x14ac:dyDescent="0.3">
      <c r="A62" s="10" t="s">
        <v>89</v>
      </c>
      <c r="B62" s="11" t="s">
        <v>92</v>
      </c>
      <c r="C62" s="12" t="s">
        <v>130</v>
      </c>
      <c r="D62" s="27">
        <v>106.37810416070042</v>
      </c>
      <c r="E62" s="27">
        <v>103.79086653291347</v>
      </c>
      <c r="F62" s="27">
        <v>109.64478205045454</v>
      </c>
      <c r="G62" s="27">
        <v>77.224563269647746</v>
      </c>
      <c r="H62" s="27">
        <v>78.673020527859236</v>
      </c>
      <c r="I62" s="27">
        <v>75.395723410163839</v>
      </c>
      <c r="J62" s="28">
        <f>[1]Données!AK63/[1]Données!AJ63</f>
        <v>0.8366789381537042</v>
      </c>
      <c r="K62" s="27">
        <v>112.31035132081561</v>
      </c>
      <c r="L62" s="27">
        <v>67.154462796578258</v>
      </c>
      <c r="M62" s="27">
        <v>103.75395615988748</v>
      </c>
      <c r="N62" s="27">
        <v>40.276521609184528</v>
      </c>
      <c r="O62" s="27">
        <v>88.168675688440771</v>
      </c>
      <c r="P62" s="27">
        <v>117.89380530973452</v>
      </c>
      <c r="Q62" s="27">
        <v>32.481646443150609</v>
      </c>
      <c r="R62" s="27">
        <v>47.348473839465925</v>
      </c>
      <c r="S62" s="28">
        <f>[1]Données!CF63/[1]Données!CE63</f>
        <v>0.62238942318631141</v>
      </c>
      <c r="T62" s="27">
        <v>123.03292998615376</v>
      </c>
      <c r="U62" s="27">
        <v>93.996839540257739</v>
      </c>
      <c r="V62" s="29">
        <v>6.865333836288193</v>
      </c>
      <c r="W62" s="29">
        <v>8.7891361750282915</v>
      </c>
      <c r="X62" s="29">
        <v>84.345529988683523</v>
      </c>
      <c r="Y62" s="30">
        <v>342</v>
      </c>
      <c r="Z62" s="30">
        <v>164</v>
      </c>
      <c r="AA62" s="30">
        <v>506</v>
      </c>
      <c r="AB62" s="29">
        <v>99.604743083003953</v>
      </c>
      <c r="AC62" s="29">
        <v>100</v>
      </c>
      <c r="AD62" s="29">
        <v>0.70754716981132082</v>
      </c>
      <c r="AE62" s="29">
        <v>1.5810276679841897</v>
      </c>
      <c r="AF62" s="29">
        <v>5.928853754940711</v>
      </c>
      <c r="AG62" s="29">
        <v>93.873517786561266</v>
      </c>
      <c r="AH62" s="30">
        <v>3</v>
      </c>
      <c r="AI62" s="30">
        <v>1</v>
      </c>
      <c r="AJ62" s="29">
        <v>7.7844311377245514</v>
      </c>
      <c r="AK62" s="29">
        <v>2.6780626780626782</v>
      </c>
      <c r="AL62" s="29">
        <v>23.113772455089819</v>
      </c>
      <c r="AM62" s="29">
        <v>24.102564102564102</v>
      </c>
      <c r="AN62" s="31"/>
      <c r="AO62" s="31"/>
      <c r="AP62" s="29">
        <v>9.0844473605073937</v>
      </c>
      <c r="AQ62" s="29">
        <v>16.32788068318499</v>
      </c>
      <c r="AR62" s="29">
        <v>83.147401972576375</v>
      </c>
      <c r="AS62" s="29">
        <v>37.46908339178264</v>
      </c>
      <c r="AT62" s="29">
        <v>4.3213885117185189</v>
      </c>
      <c r="AU62" s="29">
        <v>95.67861148828149</v>
      </c>
      <c r="AV62" s="29">
        <v>90.008841732979661</v>
      </c>
    </row>
    <row r="63" spans="1:48" x14ac:dyDescent="0.3">
      <c r="A63" s="10" t="s">
        <v>89</v>
      </c>
      <c r="B63" s="11" t="s">
        <v>93</v>
      </c>
      <c r="C63" s="12" t="s">
        <v>130</v>
      </c>
      <c r="D63" s="27">
        <v>123.19563077509288</v>
      </c>
      <c r="E63" s="27">
        <v>66.561805065900089</v>
      </c>
      <c r="F63" s="27">
        <v>141.13051470588235</v>
      </c>
      <c r="G63" s="27">
        <v>83.739243641444133</v>
      </c>
      <c r="H63" s="27">
        <v>83.641590280414377</v>
      </c>
      <c r="I63" s="27">
        <v>83.877144607843135</v>
      </c>
      <c r="J63" s="28">
        <f>[1]Données!AK64/[1]Données!AJ64</f>
        <v>1.5014667535853976</v>
      </c>
      <c r="K63" s="27">
        <v>106.87238256725844</v>
      </c>
      <c r="L63" s="27">
        <v>97.726990345190501</v>
      </c>
      <c r="M63" s="27">
        <v>120.09903504316912</v>
      </c>
      <c r="N63" s="27">
        <v>83.240223463687144</v>
      </c>
      <c r="O63" s="27">
        <v>132.36862147753237</v>
      </c>
      <c r="P63" s="27">
        <v>113.96190476190475</v>
      </c>
      <c r="Q63" s="27">
        <v>95.544554455445535</v>
      </c>
      <c r="R63" s="27">
        <v>77.085714285714289</v>
      </c>
      <c r="S63" s="28">
        <f>[1]Données!CF64/[1]Données!CE64</f>
        <v>0.61996540647393128</v>
      </c>
      <c r="T63" s="27">
        <v>120.97098534903763</v>
      </c>
      <c r="U63" s="27">
        <v>96.610169491525426</v>
      </c>
      <c r="V63" s="29">
        <v>8.7767322497861411</v>
      </c>
      <c r="W63" s="29">
        <v>17.792985457656115</v>
      </c>
      <c r="X63" s="29">
        <v>73.430282292557749</v>
      </c>
      <c r="Y63" s="30">
        <v>574</v>
      </c>
      <c r="Z63" s="30">
        <v>260</v>
      </c>
      <c r="AA63" s="30">
        <v>834</v>
      </c>
      <c r="AB63" s="29">
        <v>99.520383693045574</v>
      </c>
      <c r="AC63" s="29">
        <v>99.280575539568346</v>
      </c>
      <c r="AD63" s="29">
        <v>1.7045454545454544</v>
      </c>
      <c r="AE63" s="29">
        <v>3.3573141486810552</v>
      </c>
      <c r="AF63" s="29">
        <v>6.5947242206235019</v>
      </c>
      <c r="AG63" s="29">
        <v>79.016786570743406</v>
      </c>
      <c r="AH63" s="30">
        <v>13</v>
      </c>
      <c r="AI63" s="30">
        <v>6</v>
      </c>
      <c r="AJ63" s="29">
        <v>11.43141153081511</v>
      </c>
      <c r="AK63" s="29">
        <v>9.252669039145907</v>
      </c>
      <c r="AL63" s="29">
        <v>30.144135188866798</v>
      </c>
      <c r="AM63" s="29">
        <v>61.565836298932389</v>
      </c>
      <c r="AN63" s="31">
        <f>[1]Données!EE64/SUM([1]Données!EE64:EF64)*100</f>
        <v>1.6576160331223186</v>
      </c>
      <c r="AO63" s="31">
        <f>[1]Données!EF64/SUM([1]Données!EE64:EF64)*100</f>
        <v>98.342383966877676</v>
      </c>
      <c r="AP63" s="29">
        <v>2.0193102628882227</v>
      </c>
      <c r="AQ63" s="29">
        <v>1.8274999073702933</v>
      </c>
      <c r="AR63" s="29">
        <v>98.000714090831011</v>
      </c>
      <c r="AS63" s="29">
        <v>9.7970385499106456</v>
      </c>
      <c r="AT63" s="29">
        <v>19.599518856576807</v>
      </c>
      <c r="AU63" s="29">
        <v>80.400481143423193</v>
      </c>
      <c r="AV63" s="29">
        <v>63.591682419659733</v>
      </c>
    </row>
    <row r="64" spans="1:48" x14ac:dyDescent="0.3">
      <c r="A64" s="10" t="s">
        <v>89</v>
      </c>
      <c r="B64" s="11" t="s">
        <v>94</v>
      </c>
      <c r="C64" s="12" t="s">
        <v>130</v>
      </c>
      <c r="D64" s="27">
        <v>130.25839745826522</v>
      </c>
      <c r="E64" s="27">
        <v>97.095670199867001</v>
      </c>
      <c r="F64" s="27">
        <v>159.61276139038912</v>
      </c>
      <c r="G64" s="27">
        <v>88.578722153863112</v>
      </c>
      <c r="H64" s="27">
        <v>84.45261469863496</v>
      </c>
      <c r="I64" s="27">
        <v>92.230992937266308</v>
      </c>
      <c r="J64" s="28">
        <f>[1]Données!AK65/[1]Données!AJ65</f>
        <v>1.8571428571428572</v>
      </c>
      <c r="K64" s="27">
        <v>123.95040031243897</v>
      </c>
      <c r="L64" s="27">
        <v>88.386057410661977</v>
      </c>
      <c r="M64" s="27">
        <v>107.01447245564893</v>
      </c>
      <c r="N64" s="27">
        <v>49.879396202925612</v>
      </c>
      <c r="O64" s="27">
        <v>29.557983484476363</v>
      </c>
      <c r="P64" s="27">
        <v>246.01173348610931</v>
      </c>
      <c r="Q64" s="27">
        <v>38.83739246334666</v>
      </c>
      <c r="R64" s="27">
        <v>69.694498804087843</v>
      </c>
      <c r="S64" s="28">
        <f>[1]Données!CF65/[1]Données!CE65</f>
        <v>1</v>
      </c>
      <c r="T64" s="27">
        <v>135.19943347113767</v>
      </c>
      <c r="U64" s="27">
        <v>73.846335100484708</v>
      </c>
      <c r="V64" s="29">
        <v>14.166532969677522</v>
      </c>
      <c r="W64" s="29">
        <v>0</v>
      </c>
      <c r="X64" s="29">
        <v>85.833467030322481</v>
      </c>
      <c r="Y64" s="30">
        <v>495</v>
      </c>
      <c r="Z64" s="30">
        <v>295</v>
      </c>
      <c r="AA64" s="30">
        <v>790</v>
      </c>
      <c r="AB64" s="29">
        <v>71.139240506329116</v>
      </c>
      <c r="AC64" s="29">
        <v>100</v>
      </c>
      <c r="AD64" s="29">
        <v>1.4785992217898831</v>
      </c>
      <c r="AE64" s="29">
        <v>97.594936708860757</v>
      </c>
      <c r="AF64" s="29">
        <v>2.4050632911392404</v>
      </c>
      <c r="AG64" s="29">
        <v>97.594936708860757</v>
      </c>
      <c r="AH64" s="30">
        <v>66</v>
      </c>
      <c r="AI64" s="30">
        <v>59</v>
      </c>
      <c r="AJ64" s="29">
        <v>0</v>
      </c>
      <c r="AK64" s="29">
        <v>0</v>
      </c>
      <c r="AL64" s="29">
        <v>14.663387642176454</v>
      </c>
      <c r="AM64" s="29">
        <v>56.309963099630998</v>
      </c>
      <c r="AN64" s="31">
        <f>[1]Données!EE65/SUM([1]Données!EE65:EF65)*100</f>
        <v>0.24568871083847141</v>
      </c>
      <c r="AO64" s="31">
        <f>[1]Données!EF65/SUM([1]Données!EE65:EF65)*100</f>
        <v>99.754311289161521</v>
      </c>
      <c r="AP64" s="29">
        <v>9.949834821974795</v>
      </c>
      <c r="AQ64" s="29">
        <v>1.862822359303242</v>
      </c>
      <c r="AR64" s="29">
        <v>97.790700834261798</v>
      </c>
      <c r="AS64" s="29">
        <v>8.7106870614367207</v>
      </c>
      <c r="AT64" s="29">
        <v>4.8552547902784307</v>
      </c>
      <c r="AU64" s="29">
        <v>95.144745209721577</v>
      </c>
      <c r="AV64" s="29">
        <v>93.769866497139219</v>
      </c>
    </row>
    <row r="65" spans="1:48" x14ac:dyDescent="0.3">
      <c r="A65" s="10" t="s">
        <v>95</v>
      </c>
      <c r="B65" s="11" t="s">
        <v>96</v>
      </c>
      <c r="C65" s="12" t="s">
        <v>130</v>
      </c>
      <c r="D65" s="27">
        <v>116.52148967243899</v>
      </c>
      <c r="E65" s="27">
        <v>116.1537642423597</v>
      </c>
      <c r="F65" s="27">
        <v>116.87455270422247</v>
      </c>
      <c r="G65" s="27">
        <v>62.47131233048195</v>
      </c>
      <c r="H65" s="27">
        <v>62.346927909700781</v>
      </c>
      <c r="I65" s="27">
        <v>62.590737143441366</v>
      </c>
      <c r="J65" s="28">
        <f>[1]Données!AK66/[1]Données!AJ66</f>
        <v>1.0479922992299231</v>
      </c>
      <c r="K65" s="27">
        <v>103.17086463970102</v>
      </c>
      <c r="L65" s="27">
        <v>59.416566096988099</v>
      </c>
      <c r="M65" s="27">
        <v>109.49397590361446</v>
      </c>
      <c r="N65" s="27">
        <v>59.759036144578317</v>
      </c>
      <c r="O65" s="27">
        <v>102.73711012094206</v>
      </c>
      <c r="P65" s="27">
        <v>116.3801492053195</v>
      </c>
      <c r="Q65" s="27">
        <v>55.665181413112663</v>
      </c>
      <c r="R65" s="27">
        <v>63.931235809276679</v>
      </c>
      <c r="S65" s="28">
        <f>[1]Données!CF66/[1]Données!CE66</f>
        <v>0.88736681887366819</v>
      </c>
      <c r="T65" s="27">
        <v>102.42216702060134</v>
      </c>
      <c r="U65" s="27">
        <v>57.530188930594839</v>
      </c>
      <c r="V65" s="29">
        <v>4.556228601527522</v>
      </c>
      <c r="W65" s="29">
        <v>2.8443508032657361</v>
      </c>
      <c r="X65" s="29">
        <v>92.599420595206738</v>
      </c>
      <c r="Y65" s="30">
        <v>322</v>
      </c>
      <c r="Z65" s="30">
        <v>203</v>
      </c>
      <c r="AA65" s="30">
        <v>525</v>
      </c>
      <c r="AB65" s="29">
        <v>100</v>
      </c>
      <c r="AC65" s="29">
        <v>100</v>
      </c>
      <c r="AD65" s="29">
        <v>0.82644628099173556</v>
      </c>
      <c r="AE65" s="29">
        <v>36.571428571428569</v>
      </c>
      <c r="AF65" s="29">
        <v>1.3333333333333335</v>
      </c>
      <c r="AG65" s="29">
        <v>95.80952380952381</v>
      </c>
      <c r="AH65" s="30">
        <v>0</v>
      </c>
      <c r="AI65" s="30">
        <v>7</v>
      </c>
      <c r="AJ65" s="29">
        <v>32.581554571083366</v>
      </c>
      <c r="AK65" s="29">
        <v>22.624647224835371</v>
      </c>
      <c r="AL65" s="29">
        <v>0</v>
      </c>
      <c r="AM65" s="29">
        <v>85.465663217309512</v>
      </c>
      <c r="AN65" s="31">
        <f>[1]Données!EE66/SUM([1]Données!EE66:EF66)*100</f>
        <v>0</v>
      </c>
      <c r="AO65" s="31">
        <f>[1]Données!EF66/SUM([1]Données!EE66:EF66)*100</f>
        <v>100</v>
      </c>
      <c r="AP65" s="29">
        <v>17.720598630662654</v>
      </c>
      <c r="AQ65" s="29">
        <v>8.304082083507204</v>
      </c>
      <c r="AR65" s="29">
        <v>90.74842288715972</v>
      </c>
      <c r="AS65" s="29">
        <v>37.15856382064937</v>
      </c>
      <c r="AT65" s="29">
        <v>19.710224166211042</v>
      </c>
      <c r="AU65" s="29">
        <v>80.289775833788951</v>
      </c>
      <c r="AV65" s="29">
        <v>74.166666666666671</v>
      </c>
    </row>
    <row r="66" spans="1:48" x14ac:dyDescent="0.3">
      <c r="A66" s="10" t="s">
        <v>95</v>
      </c>
      <c r="B66" s="11" t="s">
        <v>97</v>
      </c>
      <c r="C66" s="12" t="s">
        <v>130</v>
      </c>
      <c r="D66" s="27">
        <v>119.7892546729756</v>
      </c>
      <c r="E66" s="27">
        <v>139.41227893214983</v>
      </c>
      <c r="F66" s="27">
        <v>100.2411575562701</v>
      </c>
      <c r="G66" s="27">
        <v>65.287425752542021</v>
      </c>
      <c r="H66" s="27">
        <v>87.082240602514958</v>
      </c>
      <c r="I66" s="27">
        <v>43.575830653804928</v>
      </c>
      <c r="J66" s="28">
        <f>[1]Données!AK67/[1]Données!AJ67</f>
        <v>0.7217827513023346</v>
      </c>
      <c r="K66" s="27">
        <v>110.20494945238933</v>
      </c>
      <c r="L66" s="27">
        <v>84.174775768012253</v>
      </c>
      <c r="M66" s="27">
        <v>103.46172135045175</v>
      </c>
      <c r="N66" s="27">
        <v>66.666666666666657</v>
      </c>
      <c r="O66" s="27">
        <v>94.007924413288634</v>
      </c>
      <c r="P66" s="27">
        <v>113.70541611624836</v>
      </c>
      <c r="Q66" s="27">
        <v>57.665345931118559</v>
      </c>
      <c r="R66" s="27">
        <v>76.420079260237785</v>
      </c>
      <c r="S66" s="28">
        <f>[1]Données!CF67/[1]Données!CE67</f>
        <v>0.81763180639585131</v>
      </c>
      <c r="T66" s="27">
        <v>100.77077254852213</v>
      </c>
      <c r="U66" s="27">
        <v>69.169943760835551</v>
      </c>
      <c r="V66" s="29">
        <v>6.8017366136034738</v>
      </c>
      <c r="W66" s="29">
        <v>13.314037626628075</v>
      </c>
      <c r="X66" s="29">
        <v>79.884225759768455</v>
      </c>
      <c r="Y66" s="30">
        <v>203</v>
      </c>
      <c r="Z66" s="30">
        <v>111</v>
      </c>
      <c r="AA66" s="30">
        <v>314</v>
      </c>
      <c r="AB66" s="29">
        <v>99.044585987261144</v>
      </c>
      <c r="AC66" s="29">
        <v>100</v>
      </c>
      <c r="AD66" s="29">
        <v>2.9013539651837523</v>
      </c>
      <c r="AE66" s="29">
        <v>69.108280254777071</v>
      </c>
      <c r="AF66" s="29">
        <v>27.070063694267514</v>
      </c>
      <c r="AG66" s="29">
        <v>54.777070063694268</v>
      </c>
      <c r="AH66" s="30">
        <v>3</v>
      </c>
      <c r="AI66" s="30">
        <v>3</v>
      </c>
      <c r="AJ66" s="29">
        <v>20.830711139081185</v>
      </c>
      <c r="AK66" s="29">
        <v>36.675951717734442</v>
      </c>
      <c r="AL66" s="29">
        <v>6.293266205160479E-2</v>
      </c>
      <c r="AM66" s="29">
        <v>47.353760445682454</v>
      </c>
      <c r="AN66" s="31">
        <f>[1]Données!EE67/SUM([1]Données!EE67:EF67)*100</f>
        <v>0.47388201971784955</v>
      </c>
      <c r="AO66" s="31">
        <f>[1]Données!EF67/SUM([1]Données!EE67:EF67)*100</f>
        <v>99.526117980282152</v>
      </c>
      <c r="AP66" s="29">
        <v>31.44699140401146</v>
      </c>
      <c r="AQ66" s="29">
        <v>12.83366581172224</v>
      </c>
      <c r="AR66" s="29">
        <v>86.846521642759882</v>
      </c>
      <c r="AS66" s="29">
        <v>25.17716024190257</v>
      </c>
      <c r="AT66" s="29">
        <v>14.1220806267665</v>
      </c>
      <c r="AU66" s="29">
        <v>85.877919373233496</v>
      </c>
      <c r="AV66" s="29">
        <v>94.510845506861443</v>
      </c>
    </row>
    <row r="67" spans="1:48" x14ac:dyDescent="0.3">
      <c r="A67" s="10" t="s">
        <v>95</v>
      </c>
      <c r="B67" s="11" t="s">
        <v>98</v>
      </c>
      <c r="C67" s="12" t="s">
        <v>130</v>
      </c>
      <c r="D67" s="27">
        <v>132.99070203872731</v>
      </c>
      <c r="E67" s="27">
        <v>130.09991673605327</v>
      </c>
      <c r="F67" s="27">
        <v>136.02658272123119</v>
      </c>
      <c r="G67" s="27">
        <v>76.806278256419006</v>
      </c>
      <c r="H67" s="27">
        <v>62.073272273105751</v>
      </c>
      <c r="I67" s="27">
        <v>92.278768800279821</v>
      </c>
      <c r="J67" s="28">
        <f>[1]Données!AK68/[1]Données!AJ68</f>
        <v>0.99558400000000002</v>
      </c>
      <c r="K67" s="27">
        <v>106.53604934432177</v>
      </c>
      <c r="L67" s="27">
        <v>87.389029071818229</v>
      </c>
      <c r="M67" s="27">
        <v>103.85227951423452</v>
      </c>
      <c r="N67" s="27">
        <v>94.624726259207648</v>
      </c>
      <c r="O67" s="27">
        <v>101.93520795466695</v>
      </c>
      <c r="P67" s="27">
        <v>105.52192941614675</v>
      </c>
      <c r="Q67" s="27">
        <v>94.087458569442958</v>
      </c>
      <c r="R67" s="27">
        <v>96.489431045721204</v>
      </c>
      <c r="S67" s="28">
        <f>[1]Données!CF68/[1]Données!CE68</f>
        <v>0.84925690021231426</v>
      </c>
      <c r="T67" s="27">
        <v>100.56739000597253</v>
      </c>
      <c r="U67" s="27">
        <v>94.624726259207648</v>
      </c>
      <c r="V67" s="29">
        <v>6.1852662290299047</v>
      </c>
      <c r="W67" s="29">
        <v>56.980306345733048</v>
      </c>
      <c r="X67" s="29">
        <v>36.834427425237052</v>
      </c>
      <c r="Y67" s="30">
        <v>709</v>
      </c>
      <c r="Z67" s="30">
        <v>410</v>
      </c>
      <c r="AA67" s="30">
        <v>1119</v>
      </c>
      <c r="AB67" s="29">
        <v>72.386058981233248</v>
      </c>
      <c r="AC67" s="29">
        <v>100</v>
      </c>
      <c r="AD67" s="29">
        <v>13.457330415754923</v>
      </c>
      <c r="AE67" s="29">
        <v>87.310098302055408</v>
      </c>
      <c r="AF67" s="29">
        <v>3.0384271671134941</v>
      </c>
      <c r="AG67" s="29">
        <v>1.3404825737265416</v>
      </c>
      <c r="AH67" s="30">
        <v>7</v>
      </c>
      <c r="AI67" s="30">
        <v>1</v>
      </c>
      <c r="AJ67" s="29">
        <v>27.917620137299771</v>
      </c>
      <c r="AK67" s="29">
        <v>17.219281136806909</v>
      </c>
      <c r="AL67" s="29">
        <v>0.11441647597254005</v>
      </c>
      <c r="AM67" s="29">
        <v>46.140986347171911</v>
      </c>
      <c r="AN67" s="31">
        <f>[1]Données!EE68/SUM([1]Données!EE68:EF68)*100</f>
        <v>0.68508451857919428</v>
      </c>
      <c r="AO67" s="31">
        <f>[1]Données!EF68/SUM([1]Données!EE68:EF68)*100</f>
        <v>99.314915481420812</v>
      </c>
      <c r="AP67" s="29">
        <v>19.850328416065469</v>
      </c>
      <c r="AQ67" s="29">
        <v>26.190636125478605</v>
      </c>
      <c r="AR67" s="29">
        <v>71.565795660643516</v>
      </c>
      <c r="AS67" s="29">
        <v>31.296394900867604</v>
      </c>
      <c r="AT67" s="29">
        <v>5.876453157054935</v>
      </c>
      <c r="AU67" s="29">
        <v>94.123546842945061</v>
      </c>
      <c r="AV67" s="29">
        <v>91.407035175879386</v>
      </c>
    </row>
    <row r="68" spans="1:48" x14ac:dyDescent="0.3">
      <c r="A68" s="10" t="s">
        <v>95</v>
      </c>
      <c r="B68" s="11" t="s">
        <v>99</v>
      </c>
      <c r="C68" s="12" t="s">
        <v>130</v>
      </c>
      <c r="D68" s="27">
        <v>107.22089911365367</v>
      </c>
      <c r="E68" s="27">
        <v>121.84217613789387</v>
      </c>
      <c r="F68" s="27">
        <v>94.973831438368535</v>
      </c>
      <c r="G68" s="27">
        <v>86.53539247219426</v>
      </c>
      <c r="H68" s="27">
        <v>93.2669000807972</v>
      </c>
      <c r="I68" s="27">
        <v>80.896950009023641</v>
      </c>
      <c r="J68" s="28">
        <f>[1]Données!AK69/[1]Données!AJ69</f>
        <v>0.93059239610963751</v>
      </c>
      <c r="K68" s="27">
        <v>118.20620738881095</v>
      </c>
      <c r="L68" s="27">
        <v>99.308375790691386</v>
      </c>
      <c r="M68" s="27">
        <v>125.51290536068829</v>
      </c>
      <c r="N68" s="27">
        <v>86.725126847562322</v>
      </c>
      <c r="O68" s="27">
        <v>90.522911051212944</v>
      </c>
      <c r="P68" s="27">
        <v>162.15422829400475</v>
      </c>
      <c r="Q68" s="27">
        <v>58.749326145552558</v>
      </c>
      <c r="R68" s="27">
        <v>116.02122614880885</v>
      </c>
      <c r="S68" s="28">
        <f>[1]Données!CF69/[1]Données!CE69</f>
        <v>0.53026469443363178</v>
      </c>
      <c r="T68" s="27">
        <v>100.10550654365053</v>
      </c>
      <c r="U68" s="27">
        <v>86.710489014854389</v>
      </c>
      <c r="V68" s="29">
        <v>10.696743678370019</v>
      </c>
      <c r="W68" s="29">
        <v>11.733672912497726</v>
      </c>
      <c r="X68" s="29">
        <v>77.569583409132264</v>
      </c>
      <c r="Y68" s="30">
        <v>592</v>
      </c>
      <c r="Z68" s="30">
        <v>375</v>
      </c>
      <c r="AA68" s="30">
        <v>967</v>
      </c>
      <c r="AB68" s="29">
        <v>99.793174767321617</v>
      </c>
      <c r="AC68" s="29">
        <v>99.379524301964835</v>
      </c>
      <c r="AD68" s="29">
        <v>15.266196279666453</v>
      </c>
      <c r="AE68" s="29">
        <v>13.650465356773525</v>
      </c>
      <c r="AF68" s="29">
        <v>14.68459152016546</v>
      </c>
      <c r="AG68" s="29">
        <v>71.561530506721809</v>
      </c>
      <c r="AH68" s="30">
        <v>11</v>
      </c>
      <c r="AI68" s="30">
        <v>2</v>
      </c>
      <c r="AJ68" s="29">
        <v>20.045230263157894</v>
      </c>
      <c r="AK68" s="29">
        <v>17.746247172527248</v>
      </c>
      <c r="AL68" s="29">
        <v>0</v>
      </c>
      <c r="AM68" s="29">
        <v>33.888546164918779</v>
      </c>
      <c r="AN68" s="31">
        <f>[1]Données!EE69/SUM([1]Données!EE69:EF69)*100</f>
        <v>0</v>
      </c>
      <c r="AO68" s="31">
        <f>[1]Données!EF69/SUM([1]Données!EE69:EF69)*100</f>
        <v>100</v>
      </c>
      <c r="AP68" s="29">
        <v>21.219136405940827</v>
      </c>
      <c r="AQ68" s="29">
        <v>9.131341209173037</v>
      </c>
      <c r="AR68" s="29">
        <v>90.296833118236876</v>
      </c>
      <c r="AS68" s="29">
        <v>40.404938413226461</v>
      </c>
      <c r="AT68" s="29">
        <v>6.4796323476335989</v>
      </c>
      <c r="AU68" s="29">
        <v>93.520367652366403</v>
      </c>
      <c r="AV68" s="29">
        <v>94.31658055425082</v>
      </c>
    </row>
    <row r="69" spans="1:48" x14ac:dyDescent="0.3">
      <c r="A69" s="10" t="s">
        <v>95</v>
      </c>
      <c r="B69" s="11" t="s">
        <v>100</v>
      </c>
      <c r="C69" s="12" t="s">
        <v>130</v>
      </c>
      <c r="D69" s="27"/>
      <c r="E69" s="27"/>
      <c r="F69" s="27"/>
      <c r="G69" s="27"/>
      <c r="H69" s="27"/>
      <c r="I69" s="27"/>
      <c r="J69" s="28"/>
      <c r="K69" s="27"/>
      <c r="L69" s="27"/>
      <c r="M69" s="27"/>
      <c r="N69" s="27"/>
      <c r="O69" s="27"/>
      <c r="P69" s="27"/>
      <c r="Q69" s="27"/>
      <c r="R69" s="27"/>
      <c r="S69" s="28"/>
      <c r="T69" s="27"/>
      <c r="U69" s="27"/>
      <c r="V69" s="29"/>
      <c r="W69" s="29"/>
      <c r="X69" s="29"/>
      <c r="Y69" s="30"/>
      <c r="Z69" s="30"/>
      <c r="AA69" s="30"/>
      <c r="AB69" s="29"/>
      <c r="AC69" s="29"/>
      <c r="AD69" s="29"/>
      <c r="AE69" s="29"/>
      <c r="AF69" s="29"/>
      <c r="AG69" s="29"/>
      <c r="AH69" s="30"/>
      <c r="AI69" s="30"/>
      <c r="AJ69" s="29"/>
      <c r="AK69" s="29"/>
      <c r="AL69" s="29"/>
      <c r="AM69" s="29"/>
      <c r="AN69" s="31"/>
      <c r="AO69" s="31"/>
      <c r="AP69" s="29"/>
      <c r="AQ69" s="29"/>
      <c r="AR69" s="29"/>
      <c r="AS69" s="29"/>
      <c r="AT69" s="29"/>
      <c r="AU69" s="29"/>
      <c r="AV69" s="29"/>
    </row>
    <row r="70" spans="1:48" x14ac:dyDescent="0.3">
      <c r="A70" s="10" t="s">
        <v>101</v>
      </c>
      <c r="B70" s="11" t="s">
        <v>102</v>
      </c>
      <c r="C70" s="12" t="s">
        <v>130</v>
      </c>
      <c r="D70" s="27">
        <v>137.45728678620495</v>
      </c>
      <c r="E70" s="27">
        <v>151.69629072483272</v>
      </c>
      <c r="F70" s="27">
        <v>112.61808739848627</v>
      </c>
      <c r="G70" s="27">
        <v>93.839641728697899</v>
      </c>
      <c r="H70" s="27">
        <v>103.96906842019862</v>
      </c>
      <c r="I70" s="27">
        <v>76.169385413162857</v>
      </c>
      <c r="J70" s="28">
        <f>[1]Données!AK71/[1]Données!AJ71</f>
        <v>0.42557411273486428</v>
      </c>
      <c r="K70" s="27">
        <v>132.4117725075055</v>
      </c>
      <c r="L70" s="27">
        <v>86.007322119791553</v>
      </c>
      <c r="M70" s="27">
        <v>125.12704587670416</v>
      </c>
      <c r="N70" s="27">
        <v>88.868640537431929</v>
      </c>
      <c r="O70" s="27">
        <v>101.17544373146268</v>
      </c>
      <c r="P70" s="27">
        <v>137.34337069873928</v>
      </c>
      <c r="Q70" s="27">
        <v>78.805084381713627</v>
      </c>
      <c r="R70" s="27">
        <v>94.001477585974442</v>
      </c>
      <c r="S70" s="28">
        <f>[1]Données!CF71/[1]Données!CE71</f>
        <v>0.42758805152167806</v>
      </c>
      <c r="T70" s="27">
        <v>140.07786462173721</v>
      </c>
      <c r="U70" s="27">
        <v>96.331949431813385</v>
      </c>
      <c r="V70" s="29">
        <v>5.2134359692092378</v>
      </c>
      <c r="W70" s="29">
        <v>50.59482155353394</v>
      </c>
      <c r="X70" s="29">
        <v>44.191742477256824</v>
      </c>
      <c r="Y70" s="30">
        <v>618</v>
      </c>
      <c r="Z70" s="30">
        <v>441</v>
      </c>
      <c r="AA70" s="30">
        <v>1059</v>
      </c>
      <c r="AB70" s="29">
        <v>98.583569405099141</v>
      </c>
      <c r="AC70" s="29">
        <v>100</v>
      </c>
      <c r="AD70" s="29">
        <v>29.338103756708406</v>
      </c>
      <c r="AE70" s="29">
        <v>32.861189801699723</v>
      </c>
      <c r="AF70" s="29">
        <v>67.705382436260621</v>
      </c>
      <c r="AG70" s="29">
        <v>1.9830028328611897</v>
      </c>
      <c r="AH70" s="30">
        <v>2</v>
      </c>
      <c r="AI70" s="30">
        <v>2</v>
      </c>
      <c r="AJ70" s="29">
        <v>0</v>
      </c>
      <c r="AK70" s="29">
        <v>0</v>
      </c>
      <c r="AL70" s="29">
        <v>16.942508710801395</v>
      </c>
      <c r="AM70" s="29">
        <v>58.876298394711988</v>
      </c>
      <c r="AN70" s="31">
        <f>[1]Données!EE71/SUM([1]Données!EE71:EF71)*100</f>
        <v>100</v>
      </c>
      <c r="AO70" s="31">
        <f>[1]Données!EF71/SUM([1]Données!EE71:EF71)*100</f>
        <v>0</v>
      </c>
      <c r="AP70" s="29">
        <v>23.324008656115456</v>
      </c>
      <c r="AQ70" s="29">
        <v>9.7620218310551685</v>
      </c>
      <c r="AR70" s="29">
        <v>89.206411643229416</v>
      </c>
      <c r="AS70" s="29">
        <v>16.063451144669198</v>
      </c>
      <c r="AT70" s="29">
        <v>10.546888632952919</v>
      </c>
      <c r="AU70" s="29">
        <v>89.453111367047072</v>
      </c>
      <c r="AV70" s="29">
        <v>91.468149858327209</v>
      </c>
    </row>
    <row r="71" spans="1:48" x14ac:dyDescent="0.3">
      <c r="A71" s="10" t="s">
        <v>101</v>
      </c>
      <c r="B71" s="11" t="s">
        <v>103</v>
      </c>
      <c r="C71" s="12" t="s">
        <v>130</v>
      </c>
      <c r="D71" s="27">
        <v>107.31048324841748</v>
      </c>
      <c r="E71" s="27">
        <v>93.877282880042046</v>
      </c>
      <c r="F71" s="27">
        <v>126.44581695676587</v>
      </c>
      <c r="G71" s="27">
        <v>80.442334414080591</v>
      </c>
      <c r="H71" s="27">
        <v>70.247010905268695</v>
      </c>
      <c r="I71" s="27">
        <v>94.965375257346068</v>
      </c>
      <c r="J71" s="28">
        <f>[1]Données!AK72/[1]Données!AJ72</f>
        <v>0.94555633310007003</v>
      </c>
      <c r="K71" s="27">
        <v>102.24332085573981</v>
      </c>
      <c r="L71" s="27">
        <v>55.260278450080548</v>
      </c>
      <c r="M71" s="27">
        <v>100.96950613191913</v>
      </c>
      <c r="N71" s="27">
        <v>83.764915478952602</v>
      </c>
      <c r="O71" s="27">
        <v>96.089483882332217</v>
      </c>
      <c r="P71" s="27">
        <v>105.30433421999687</v>
      </c>
      <c r="Q71" s="27">
        <v>71.56068345957371</v>
      </c>
      <c r="R71" s="27">
        <v>94.605695509309967</v>
      </c>
      <c r="S71" s="28">
        <f>[1]Données!CF72/[1]Données!CE72</f>
        <v>0.67190407277237962</v>
      </c>
      <c r="T71" s="27">
        <v>104.40397055083143</v>
      </c>
      <c r="U71" s="27">
        <v>92.647331770593439</v>
      </c>
      <c r="V71" s="29">
        <v>7.7812828601472139</v>
      </c>
      <c r="W71" s="29">
        <v>27.79968454258675</v>
      </c>
      <c r="X71" s="29">
        <v>64.419032597266039</v>
      </c>
      <c r="Y71" s="30">
        <v>630</v>
      </c>
      <c r="Z71" s="30">
        <v>478</v>
      </c>
      <c r="AA71" s="30">
        <v>1108</v>
      </c>
      <c r="AB71" s="29">
        <v>90.072202166064983</v>
      </c>
      <c r="AC71" s="29">
        <v>90.252707581227426</v>
      </c>
      <c r="AD71" s="29">
        <v>9.378596087456847</v>
      </c>
      <c r="AE71" s="29">
        <v>10.469314079422382</v>
      </c>
      <c r="AF71" s="29">
        <v>82.851985559566785</v>
      </c>
      <c r="AG71" s="29">
        <v>3.9711191335740073</v>
      </c>
      <c r="AH71" s="30">
        <v>64</v>
      </c>
      <c r="AI71" s="30">
        <v>27</v>
      </c>
      <c r="AJ71" s="29">
        <v>48.731721874067439</v>
      </c>
      <c r="AK71" s="29">
        <v>39.118361679972232</v>
      </c>
      <c r="AL71" s="29">
        <v>2.5514771709937332</v>
      </c>
      <c r="AM71" s="29">
        <v>24.809094064560917</v>
      </c>
      <c r="AN71" s="31">
        <f>[1]Données!EE72/SUM([1]Données!EE72:EF72)*100</f>
        <v>0.37779862572580442</v>
      </c>
      <c r="AO71" s="31">
        <f>[1]Données!EF72/SUM([1]Données!EE72:EF72)*100</f>
        <v>99.622201374274198</v>
      </c>
      <c r="AP71" s="29">
        <v>14.449137154155514</v>
      </c>
      <c r="AQ71" s="29">
        <v>10.525984796673193</v>
      </c>
      <c r="AR71" s="29">
        <v>86.030076488298775</v>
      </c>
      <c r="AS71" s="29">
        <v>22.108587757557526</v>
      </c>
      <c r="AT71" s="29">
        <v>11.950735111576973</v>
      </c>
      <c r="AU71" s="29">
        <v>88.049264888423025</v>
      </c>
      <c r="AV71" s="29">
        <v>89.689932372081145</v>
      </c>
    </row>
    <row r="72" spans="1:48" x14ac:dyDescent="0.3">
      <c r="A72" s="10" t="s">
        <v>101</v>
      </c>
      <c r="B72" s="11" t="s">
        <v>106</v>
      </c>
      <c r="C72" s="12" t="s">
        <v>130</v>
      </c>
      <c r="D72" s="27">
        <v>106.58069671481809</v>
      </c>
      <c r="E72" s="27">
        <v>118.61982062115484</v>
      </c>
      <c r="F72" s="27">
        <v>96.066244595429268</v>
      </c>
      <c r="G72" s="27">
        <v>99.461310077359173</v>
      </c>
      <c r="H72" s="27">
        <v>110.85909124601588</v>
      </c>
      <c r="I72" s="27">
        <v>89.567891702697139</v>
      </c>
      <c r="J72" s="28">
        <f>[1]Données!AK73/[1]Données!AJ73</f>
        <v>0.9330125601449728</v>
      </c>
      <c r="K72" s="27">
        <v>137.47286782345995</v>
      </c>
      <c r="L72" s="27">
        <v>90.854605382854558</v>
      </c>
      <c r="M72" s="27">
        <v>102.62736740392515</v>
      </c>
      <c r="N72" s="27">
        <v>84.393768187113309</v>
      </c>
      <c r="O72" s="27">
        <v>90.140518480730876</v>
      </c>
      <c r="P72" s="27">
        <v>115.83567163105259</v>
      </c>
      <c r="Q72" s="27">
        <v>72.234846728191798</v>
      </c>
      <c r="R72" s="27">
        <v>97.255198215698968</v>
      </c>
      <c r="S72" s="28">
        <f>[1]Données!CF73/[1]Données!CE73</f>
        <v>0.78564823377103754</v>
      </c>
      <c r="T72" s="27">
        <v>116.50753647070226</v>
      </c>
      <c r="U72" s="27">
        <v>84.168080259778037</v>
      </c>
      <c r="V72" s="29">
        <v>10.877246888923029</v>
      </c>
      <c r="W72" s="29">
        <v>53.541250576125364</v>
      </c>
      <c r="X72" s="29">
        <v>35.581502534951603</v>
      </c>
      <c r="Y72" s="30">
        <v>681</v>
      </c>
      <c r="Z72" s="30">
        <v>472</v>
      </c>
      <c r="AA72" s="30">
        <v>1153</v>
      </c>
      <c r="AB72" s="29">
        <v>100</v>
      </c>
      <c r="AC72" s="29">
        <v>99.479618386817009</v>
      </c>
      <c r="AD72" s="29">
        <v>60.359869138495092</v>
      </c>
      <c r="AE72" s="29">
        <v>0.3469210754553339</v>
      </c>
      <c r="AF72" s="29">
        <v>100</v>
      </c>
      <c r="AG72" s="29">
        <v>0</v>
      </c>
      <c r="AH72" s="30">
        <v>86</v>
      </c>
      <c r="AI72" s="30">
        <v>1</v>
      </c>
      <c r="AJ72" s="29">
        <v>28.502971056162547</v>
      </c>
      <c r="AK72" s="29">
        <v>16.626198083067091</v>
      </c>
      <c r="AL72" s="29">
        <v>5.8079355951696376</v>
      </c>
      <c r="AM72" s="29">
        <v>0</v>
      </c>
      <c r="AN72" s="31">
        <f>[1]Données!EE73/SUM([1]Données!EE73:EF73)*100</f>
        <v>0</v>
      </c>
      <c r="AO72" s="31">
        <f>[1]Données!EF73/SUM([1]Données!EE73:EF73)*100</f>
        <v>100</v>
      </c>
      <c r="AP72" s="29">
        <v>9.0033542815283187</v>
      </c>
      <c r="AQ72" s="29">
        <v>10.200069486225626</v>
      </c>
      <c r="AR72" s="29">
        <v>89.305900397427322</v>
      </c>
      <c r="AS72" s="29">
        <v>21.983874546933947</v>
      </c>
      <c r="AT72" s="29">
        <v>9.8795866123068183</v>
      </c>
      <c r="AU72" s="29">
        <v>90.120413387693191</v>
      </c>
      <c r="AV72" s="29">
        <v>85.767883941970993</v>
      </c>
    </row>
    <row r="73" spans="1:48" x14ac:dyDescent="0.3">
      <c r="A73" s="10" t="s">
        <v>101</v>
      </c>
      <c r="B73" s="11" t="s">
        <v>104</v>
      </c>
      <c r="C73" s="12" t="s">
        <v>130</v>
      </c>
      <c r="D73" s="12"/>
      <c r="E73" s="12"/>
      <c r="F73" s="12"/>
      <c r="G73" s="12"/>
      <c r="H73" s="12"/>
      <c r="I73" s="12"/>
      <c r="J73" s="28"/>
      <c r="K73" s="12"/>
      <c r="L73" s="12"/>
      <c r="M73" s="12"/>
      <c r="N73" s="12"/>
      <c r="O73" s="12"/>
      <c r="P73" s="12"/>
      <c r="Q73" s="12"/>
      <c r="R73" s="12"/>
      <c r="S73" s="28"/>
      <c r="T73" s="12"/>
      <c r="U73" s="1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1"/>
      <c r="AO73" s="31"/>
      <c r="AP73" s="32"/>
      <c r="AQ73" s="32"/>
      <c r="AR73" s="32"/>
      <c r="AS73" s="32"/>
      <c r="AT73" s="32"/>
      <c r="AU73" s="32"/>
      <c r="AV73" s="32"/>
    </row>
    <row r="74" spans="1:48" x14ac:dyDescent="0.3">
      <c r="A74" s="10" t="s">
        <v>101</v>
      </c>
      <c r="B74" s="11" t="s">
        <v>105</v>
      </c>
      <c r="C74" s="12" t="s">
        <v>130</v>
      </c>
      <c r="D74" s="12"/>
      <c r="E74" s="12"/>
      <c r="F74" s="12"/>
      <c r="G74" s="12"/>
      <c r="H74" s="12"/>
      <c r="I74" s="12"/>
      <c r="J74" s="28"/>
      <c r="K74" s="12"/>
      <c r="L74" s="12"/>
      <c r="M74" s="12"/>
      <c r="N74" s="12"/>
      <c r="O74" s="12"/>
      <c r="P74" s="12"/>
      <c r="Q74" s="12"/>
      <c r="R74" s="12"/>
      <c r="S74" s="28"/>
      <c r="T74" s="12"/>
      <c r="U74" s="1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1"/>
      <c r="AO74" s="31"/>
      <c r="AP74" s="32"/>
      <c r="AQ74" s="32"/>
      <c r="AR74" s="32"/>
      <c r="AS74" s="32"/>
      <c r="AT74" s="32"/>
      <c r="AU74" s="32"/>
      <c r="AV74" s="32"/>
    </row>
    <row r="75" spans="1:48" x14ac:dyDescent="0.3">
      <c r="A75" s="10" t="s">
        <v>107</v>
      </c>
      <c r="B75" s="11" t="s">
        <v>111</v>
      </c>
      <c r="C75" s="12" t="s">
        <v>130</v>
      </c>
      <c r="D75" s="27">
        <v>121.43924908743264</v>
      </c>
      <c r="E75" s="27">
        <v>95.626612274281598</v>
      </c>
      <c r="F75" s="27">
        <v>157.010582010582</v>
      </c>
      <c r="G75" s="27">
        <v>100.00695289414219</v>
      </c>
      <c r="H75" s="27">
        <v>100</v>
      </c>
      <c r="I75" s="27">
        <v>100.01653439153439</v>
      </c>
      <c r="J75" s="28">
        <f>[1]Données!AK76/[1]Données!AJ76</f>
        <v>1.1914680050188207</v>
      </c>
      <c r="K75" s="27">
        <v>113.49145269246017</v>
      </c>
      <c r="L75" s="27">
        <v>96.467734788591159</v>
      </c>
      <c r="M75" s="27">
        <v>138.98557362033432</v>
      </c>
      <c r="N75" s="27">
        <v>98.90084726356767</v>
      </c>
      <c r="O75" s="27">
        <v>169.32411869135174</v>
      </c>
      <c r="P75" s="27">
        <v>114.01690670006262</v>
      </c>
      <c r="Q75" s="27">
        <v>120.48947501902103</v>
      </c>
      <c r="R75" s="27">
        <v>81.133375078271754</v>
      </c>
      <c r="S75" s="28">
        <f>[1]Données!CF76/[1]Données!CE76</f>
        <v>1.2222222222222221</v>
      </c>
      <c r="T75" s="27">
        <v>102.85525800399941</v>
      </c>
      <c r="U75" s="27">
        <v>93.73492485620632</v>
      </c>
      <c r="V75" s="29">
        <v>12.39147592738753</v>
      </c>
      <c r="W75" s="29">
        <v>18.074191002367797</v>
      </c>
      <c r="X75" s="29">
        <v>69.534333070244671</v>
      </c>
      <c r="Y75" s="30">
        <v>368</v>
      </c>
      <c r="Z75" s="30">
        <v>170</v>
      </c>
      <c r="AA75" s="30">
        <v>538</v>
      </c>
      <c r="AB75" s="29">
        <v>97.026022304832722</v>
      </c>
      <c r="AC75" s="29">
        <v>95.724907063197023</v>
      </c>
      <c r="AD75" s="29">
        <v>5.0772626931567331</v>
      </c>
      <c r="AE75" s="29">
        <v>31.970260223048324</v>
      </c>
      <c r="AF75" s="29">
        <v>45.724907063197023</v>
      </c>
      <c r="AG75" s="29">
        <v>19.330855018587361</v>
      </c>
      <c r="AH75" s="30">
        <v>6</v>
      </c>
      <c r="AI75" s="30">
        <v>1</v>
      </c>
      <c r="AJ75" s="29">
        <v>0</v>
      </c>
      <c r="AK75" s="29">
        <v>0</v>
      </c>
      <c r="AL75" s="29">
        <v>1.5932521087160263</v>
      </c>
      <c r="AM75" s="29">
        <v>89.613848202396809</v>
      </c>
      <c r="AN75" s="31"/>
      <c r="AO75" s="31"/>
      <c r="AP75" s="29">
        <v>8.3366973162891522</v>
      </c>
      <c r="AQ75" s="29">
        <v>1.9850266681890099</v>
      </c>
      <c r="AR75" s="29">
        <v>97.7637867197312</v>
      </c>
      <c r="AS75" s="29">
        <v>8.5224737009882041</v>
      </c>
      <c r="AT75" s="29">
        <v>1.3154914362378689</v>
      </c>
      <c r="AU75" s="29">
        <v>98.684508563762137</v>
      </c>
      <c r="AV75" s="29">
        <v>98.570110701107012</v>
      </c>
    </row>
    <row r="76" spans="1:48" x14ac:dyDescent="0.3">
      <c r="A76" s="10" t="s">
        <v>107</v>
      </c>
      <c r="B76" s="11" t="s">
        <v>108</v>
      </c>
      <c r="C76" s="12" t="s">
        <v>130</v>
      </c>
      <c r="D76" s="12"/>
      <c r="E76" s="12"/>
      <c r="F76" s="12"/>
      <c r="G76" s="12"/>
      <c r="H76" s="12"/>
      <c r="I76" s="12"/>
      <c r="J76" s="28"/>
      <c r="K76" s="12"/>
      <c r="L76" s="12"/>
      <c r="M76" s="12"/>
      <c r="N76" s="12"/>
      <c r="O76" s="12"/>
      <c r="P76" s="12"/>
      <c r="Q76" s="12"/>
      <c r="R76" s="12"/>
      <c r="S76" s="28"/>
      <c r="T76" s="12"/>
      <c r="U76" s="1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1"/>
      <c r="AO76" s="31"/>
      <c r="AP76" s="32"/>
      <c r="AQ76" s="32"/>
      <c r="AR76" s="32"/>
      <c r="AS76" s="32"/>
      <c r="AT76" s="32"/>
      <c r="AU76" s="32"/>
      <c r="AV76" s="32"/>
    </row>
    <row r="77" spans="1:48" x14ac:dyDescent="0.3">
      <c r="A77" s="10" t="s">
        <v>107</v>
      </c>
      <c r="B77" s="11" t="s">
        <v>109</v>
      </c>
      <c r="C77" s="12" t="s">
        <v>130</v>
      </c>
      <c r="D77" s="12"/>
      <c r="E77" s="12"/>
      <c r="F77" s="12"/>
      <c r="G77" s="12"/>
      <c r="H77" s="12"/>
      <c r="I77" s="12"/>
      <c r="J77" s="28"/>
      <c r="K77" s="12"/>
      <c r="L77" s="12"/>
      <c r="M77" s="12"/>
      <c r="N77" s="12"/>
      <c r="O77" s="12"/>
      <c r="P77" s="12"/>
      <c r="Q77" s="12"/>
      <c r="R77" s="12"/>
      <c r="S77" s="28"/>
      <c r="T77" s="12"/>
      <c r="U77" s="1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1"/>
      <c r="AO77" s="31"/>
      <c r="AP77" s="32"/>
      <c r="AQ77" s="32"/>
      <c r="AR77" s="32"/>
      <c r="AS77" s="32"/>
      <c r="AT77" s="32"/>
      <c r="AU77" s="32"/>
      <c r="AV77" s="32"/>
    </row>
    <row r="78" spans="1:48" x14ac:dyDescent="0.3">
      <c r="A78" s="10" t="s">
        <v>107</v>
      </c>
      <c r="B78" s="11" t="s">
        <v>110</v>
      </c>
      <c r="C78" s="12" t="s">
        <v>130</v>
      </c>
      <c r="D78" s="12"/>
      <c r="E78" s="12"/>
      <c r="F78" s="12"/>
      <c r="G78" s="12"/>
      <c r="H78" s="12"/>
      <c r="I78" s="12"/>
      <c r="J78" s="28"/>
      <c r="K78" s="12"/>
      <c r="L78" s="12"/>
      <c r="M78" s="12"/>
      <c r="N78" s="12"/>
      <c r="O78" s="12"/>
      <c r="P78" s="12"/>
      <c r="Q78" s="12"/>
      <c r="R78" s="12"/>
      <c r="S78" s="28"/>
      <c r="T78" s="12"/>
      <c r="U78" s="1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1"/>
      <c r="AO78" s="31"/>
      <c r="AP78" s="32"/>
      <c r="AQ78" s="32"/>
      <c r="AR78" s="32"/>
      <c r="AS78" s="32"/>
      <c r="AT78" s="32"/>
      <c r="AU78" s="32"/>
      <c r="AV78" s="32"/>
    </row>
    <row r="79" spans="1:48" x14ac:dyDescent="0.3">
      <c r="A79" s="10" t="s">
        <v>107</v>
      </c>
      <c r="B79" s="11" t="s">
        <v>112</v>
      </c>
      <c r="C79" s="12" t="s">
        <v>130</v>
      </c>
      <c r="D79" s="12"/>
      <c r="E79" s="12"/>
      <c r="F79" s="12"/>
      <c r="G79" s="12"/>
      <c r="H79" s="12"/>
      <c r="I79" s="12"/>
      <c r="J79" s="28"/>
      <c r="K79" s="12"/>
      <c r="L79" s="12"/>
      <c r="M79" s="12"/>
      <c r="N79" s="12"/>
      <c r="O79" s="12"/>
      <c r="P79" s="12"/>
      <c r="Q79" s="12"/>
      <c r="R79" s="12"/>
      <c r="S79" s="28"/>
      <c r="T79" s="12"/>
      <c r="U79" s="1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1"/>
      <c r="AO79" s="31"/>
      <c r="AP79" s="32"/>
      <c r="AQ79" s="32"/>
      <c r="AR79" s="32"/>
      <c r="AS79" s="32"/>
      <c r="AT79" s="32"/>
      <c r="AU79" s="32"/>
      <c r="AV79" s="32"/>
    </row>
    <row r="80" spans="1:48" x14ac:dyDescent="0.3">
      <c r="A80" s="10" t="s">
        <v>114</v>
      </c>
      <c r="B80" s="11" t="s">
        <v>116</v>
      </c>
      <c r="C80" s="12" t="s">
        <v>130</v>
      </c>
      <c r="D80" s="27">
        <v>101.99345036365712</v>
      </c>
      <c r="E80" s="27">
        <v>127.28786374398533</v>
      </c>
      <c r="F80" s="27">
        <v>88.817588092345062</v>
      </c>
      <c r="G80" s="27">
        <v>38.722820913141156</v>
      </c>
      <c r="H80" s="27">
        <v>38.852822118689382</v>
      </c>
      <c r="I80" s="27">
        <v>38.59356014580802</v>
      </c>
      <c r="J80" s="28">
        <f>[1]Données!AK81/[1]Données!AJ81</f>
        <v>0.70176649185757656</v>
      </c>
      <c r="K80" s="27">
        <v>131.12591331905278</v>
      </c>
      <c r="L80" s="27">
        <v>47.489656386631061</v>
      </c>
      <c r="M80" s="27">
        <v>126.33030626317296</v>
      </c>
      <c r="N80" s="27">
        <v>91.660215711274745</v>
      </c>
      <c r="O80" s="27">
        <v>96.598466270418555</v>
      </c>
      <c r="P80" s="27">
        <v>147.62746557499071</v>
      </c>
      <c r="Q80" s="27">
        <v>87.848881915291571</v>
      </c>
      <c r="R80" s="27">
        <v>94.390305173055438</v>
      </c>
      <c r="S80" s="28">
        <f>[1]Données!CF81/[1]Données!CE81</f>
        <v>0.66666666666666674</v>
      </c>
      <c r="T80" s="27">
        <v>131.67401332649925</v>
      </c>
      <c r="U80" s="27">
        <v>74.441824705279345</v>
      </c>
      <c r="V80" s="29">
        <v>22.306417238929672</v>
      </c>
      <c r="W80" s="29">
        <v>7.7906701397111062</v>
      </c>
      <c r="X80" s="29">
        <v>69.902912621359221</v>
      </c>
      <c r="Y80" s="30">
        <v>386</v>
      </c>
      <c r="Z80" s="30">
        <v>204</v>
      </c>
      <c r="AA80" s="30">
        <v>590</v>
      </c>
      <c r="AB80" s="29">
        <v>86.610169491525426</v>
      </c>
      <c r="AC80" s="29">
        <v>98.813559322033896</v>
      </c>
      <c r="AD80" s="29">
        <v>33.709016393442624</v>
      </c>
      <c r="AE80" s="29">
        <v>4.0677966101694913</v>
      </c>
      <c r="AF80" s="29">
        <v>3.050847457627119</v>
      </c>
      <c r="AG80" s="29">
        <v>96.949152542372886</v>
      </c>
      <c r="AH80" s="30">
        <v>0</v>
      </c>
      <c r="AI80" s="30">
        <v>0</v>
      </c>
      <c r="AJ80" s="29">
        <v>31.563126252505008</v>
      </c>
      <c r="AK80" s="29">
        <v>19.109461966604822</v>
      </c>
      <c r="AL80" s="29">
        <v>0</v>
      </c>
      <c r="AM80" s="29">
        <v>65.677179962894243</v>
      </c>
      <c r="AN80" s="31"/>
      <c r="AO80" s="31"/>
      <c r="AP80" s="29">
        <v>21.106340613527472</v>
      </c>
      <c r="AQ80" s="29">
        <v>0</v>
      </c>
      <c r="AR80" s="29">
        <v>0</v>
      </c>
      <c r="AS80" s="29">
        <v>100</v>
      </c>
      <c r="AT80" s="29"/>
      <c r="AU80" s="29"/>
      <c r="AV80" s="29"/>
    </row>
    <row r="81" spans="1:48" x14ac:dyDescent="0.3">
      <c r="A81" s="10" t="s">
        <v>114</v>
      </c>
      <c r="B81" s="11" t="s">
        <v>115</v>
      </c>
      <c r="C81" s="12" t="s">
        <v>130</v>
      </c>
      <c r="D81" s="12"/>
      <c r="E81" s="12"/>
      <c r="F81" s="12"/>
      <c r="G81" s="12"/>
      <c r="H81" s="12"/>
      <c r="I81" s="12"/>
      <c r="J81" s="28"/>
      <c r="K81" s="12"/>
      <c r="L81" s="12"/>
      <c r="M81" s="12"/>
      <c r="N81" s="12"/>
      <c r="O81" s="12"/>
      <c r="P81" s="12"/>
      <c r="Q81" s="12"/>
      <c r="R81" s="12"/>
      <c r="S81" s="28"/>
      <c r="T81" s="12"/>
      <c r="U81" s="1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1"/>
      <c r="AO81" s="31"/>
      <c r="AP81" s="32"/>
      <c r="AQ81" s="32"/>
      <c r="AR81" s="32"/>
      <c r="AS81" s="32"/>
      <c r="AT81" s="32"/>
      <c r="AU81" s="32"/>
      <c r="AV81" s="32"/>
    </row>
    <row r="82" spans="1:48" x14ac:dyDescent="0.3">
      <c r="A82" s="10" t="s">
        <v>114</v>
      </c>
      <c r="B82" s="11" t="s">
        <v>117</v>
      </c>
      <c r="C82" s="12" t="s">
        <v>130</v>
      </c>
      <c r="D82" s="12"/>
      <c r="E82" s="12"/>
      <c r="F82" s="12"/>
      <c r="G82" s="12"/>
      <c r="H82" s="12"/>
      <c r="I82" s="12"/>
      <c r="J82" s="28"/>
      <c r="K82" s="12"/>
      <c r="L82" s="12"/>
      <c r="M82" s="12"/>
      <c r="N82" s="12"/>
      <c r="O82" s="12"/>
      <c r="P82" s="12"/>
      <c r="Q82" s="12"/>
      <c r="R82" s="12"/>
      <c r="S82" s="28"/>
      <c r="T82" s="12"/>
      <c r="U82" s="1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1"/>
      <c r="AO82" s="31"/>
      <c r="AP82" s="32"/>
      <c r="AQ82" s="32"/>
      <c r="AR82" s="32"/>
      <c r="AS82" s="32"/>
      <c r="AT82" s="32"/>
      <c r="AU82" s="32"/>
      <c r="AV82" s="32"/>
    </row>
    <row r="83" spans="1:48" x14ac:dyDescent="0.3">
      <c r="A83" s="10" t="s">
        <v>118</v>
      </c>
      <c r="B83" s="11" t="s">
        <v>119</v>
      </c>
      <c r="C83" s="12" t="s">
        <v>130</v>
      </c>
      <c r="D83" s="27">
        <v>113.01202197682643</v>
      </c>
      <c r="E83" s="27">
        <v>114.70931931054631</v>
      </c>
      <c r="F83" s="27">
        <v>111.0825127447236</v>
      </c>
      <c r="G83" s="27">
        <v>53.74919374266598</v>
      </c>
      <c r="H83" s="27">
        <v>54.024247735904183</v>
      </c>
      <c r="I83" s="27">
        <v>53.436508859035889</v>
      </c>
      <c r="J83" s="28">
        <f>[1]Données!AK84/[1]Données!AJ84</f>
        <v>0.8518400611231377</v>
      </c>
      <c r="K83" s="27">
        <v>127.34688680832491</v>
      </c>
      <c r="L83" s="27">
        <v>73.188310241498016</v>
      </c>
      <c r="M83" s="27">
        <v>125.64180006040471</v>
      </c>
      <c r="N83" s="27">
        <v>41.649048625792808</v>
      </c>
      <c r="O83" s="27">
        <v>127.23826950725395</v>
      </c>
      <c r="P83" s="27">
        <v>124.64183381088824</v>
      </c>
      <c r="Q83" s="27">
        <v>43.915827996340347</v>
      </c>
      <c r="R83" s="27">
        <v>40.229226361031515</v>
      </c>
      <c r="S83" s="28">
        <f>[1]Données!CF84/[1]Données!CE84</f>
        <v>0.68376068376068377</v>
      </c>
      <c r="T83" s="27">
        <v>107.07596253902184</v>
      </c>
      <c r="U83" s="27">
        <v>76.095502370216209</v>
      </c>
      <c r="V83" s="29">
        <v>7.8025851938895414</v>
      </c>
      <c r="W83" s="29">
        <v>3.8777908343125738</v>
      </c>
      <c r="X83" s="29">
        <v>88.319623971797895</v>
      </c>
      <c r="Y83" s="30">
        <v>427</v>
      </c>
      <c r="Z83" s="30">
        <v>266</v>
      </c>
      <c r="AA83" s="30">
        <v>693</v>
      </c>
      <c r="AB83" s="29">
        <v>73.593073593073584</v>
      </c>
      <c r="AC83" s="29">
        <v>99.567099567099575</v>
      </c>
      <c r="AD83" s="29">
        <v>0.5357142857142857</v>
      </c>
      <c r="AE83" s="29">
        <v>0</v>
      </c>
      <c r="AF83" s="29">
        <v>3.7518037518037519</v>
      </c>
      <c r="AG83" s="29">
        <v>96.248196248196251</v>
      </c>
      <c r="AH83" s="30">
        <v>8</v>
      </c>
      <c r="AI83" s="30">
        <v>0</v>
      </c>
      <c r="AJ83" s="29">
        <v>31.941544885177453</v>
      </c>
      <c r="AK83" s="29">
        <v>6.6393442622950811</v>
      </c>
      <c r="AL83" s="29">
        <v>5.7858634059051592</v>
      </c>
      <c r="AM83" s="29">
        <v>70.450819672131146</v>
      </c>
      <c r="AN83" s="31">
        <f>[1]Données!EE84/SUM([1]Données!EE84:EF84)*100</f>
        <v>4.9414182939362794</v>
      </c>
      <c r="AO83" s="31">
        <f>[1]Données!EF84/SUM([1]Données!EE84:EF84)*100</f>
        <v>95.05858170606372</v>
      </c>
      <c r="AP83" s="29">
        <v>8.5988051698743941</v>
      </c>
      <c r="AQ83" s="29">
        <v>16.172982564139705</v>
      </c>
      <c r="AR83" s="29">
        <v>82.048125147109417</v>
      </c>
      <c r="AS83" s="29">
        <v>26.470821754664549</v>
      </c>
      <c r="AT83" s="29">
        <v>33.344131303314981</v>
      </c>
      <c r="AU83" s="29">
        <v>66.655868696685033</v>
      </c>
      <c r="AV83" s="29">
        <v>67.857142857142861</v>
      </c>
    </row>
    <row r="84" spans="1:48" x14ac:dyDescent="0.3">
      <c r="A84" s="10" t="s">
        <v>118</v>
      </c>
      <c r="B84" s="11" t="s">
        <v>121</v>
      </c>
      <c r="C84" s="12" t="s">
        <v>130</v>
      </c>
      <c r="D84" s="27">
        <v>44.300959182826062</v>
      </c>
      <c r="E84" s="27">
        <v>45.681345681345682</v>
      </c>
      <c r="F84" s="27">
        <v>43.540140942379438</v>
      </c>
      <c r="G84" s="27">
        <v>39.424075073703442</v>
      </c>
      <c r="H84" s="27">
        <v>38.92269892269892</v>
      </c>
      <c r="I84" s="27">
        <v>40.035005296854131</v>
      </c>
      <c r="J84" s="28">
        <f>[1]Données!AK85/[1]Données!AJ85</f>
        <v>0.78220935043442286</v>
      </c>
      <c r="K84" s="27">
        <v>370.34421382022794</v>
      </c>
      <c r="L84" s="27">
        <v>263.02644044440615</v>
      </c>
      <c r="M84" s="27">
        <v>72.680157946692987</v>
      </c>
      <c r="N84" s="27">
        <v>77.517275419545911</v>
      </c>
      <c r="O84" s="27">
        <v>109.78404583516968</v>
      </c>
      <c r="P84" s="27">
        <v>58.303341902313619</v>
      </c>
      <c r="Q84" s="27">
        <v>91.802556192155137</v>
      </c>
      <c r="R84" s="27">
        <v>71.962296486718074</v>
      </c>
      <c r="S84" s="28">
        <f>[1]Données!CF85/[1]Données!CE85</f>
        <v>0.49607049297451772</v>
      </c>
      <c r="T84" s="27">
        <v>90.276959340011786</v>
      </c>
      <c r="U84" s="27">
        <v>8.9676970054106171</v>
      </c>
      <c r="V84" s="29">
        <v>4.4070143054914626</v>
      </c>
      <c r="W84" s="29">
        <v>3.7840332256575913</v>
      </c>
      <c r="X84" s="29">
        <v>91.808952468850947</v>
      </c>
      <c r="Y84" s="30">
        <v>540</v>
      </c>
      <c r="Z84" s="30">
        <v>276</v>
      </c>
      <c r="AA84" s="30">
        <v>816</v>
      </c>
      <c r="AB84" s="29">
        <v>56.372549019607845</v>
      </c>
      <c r="AC84" s="29">
        <v>67.769607843137265</v>
      </c>
      <c r="AD84" s="29">
        <v>6.0471976401179939</v>
      </c>
      <c r="AE84" s="29">
        <v>1.5931372549019607</v>
      </c>
      <c r="AF84" s="29">
        <v>24.142156862745097</v>
      </c>
      <c r="AG84" s="29">
        <v>63.970588235294116</v>
      </c>
      <c r="AH84" s="30">
        <v>11</v>
      </c>
      <c r="AI84" s="30">
        <v>33</v>
      </c>
      <c r="AJ84" s="29">
        <v>28.806584362139919</v>
      </c>
      <c r="AK84" s="29">
        <v>3.5207566999474511</v>
      </c>
      <c r="AL84" s="29">
        <v>2.543958099513655</v>
      </c>
      <c r="AM84" s="29">
        <v>31.949553336836573</v>
      </c>
      <c r="AN84" s="31">
        <f>[1]Données!EE85/SUM([1]Données!EE85:EF85)*100</f>
        <v>1.8730099269526128</v>
      </c>
      <c r="AO84" s="31">
        <f>[1]Données!EF85/SUM([1]Données!EE85:EF85)*100</f>
        <v>98.126990073047381</v>
      </c>
      <c r="AP84" s="29">
        <v>19.647663744909931</v>
      </c>
      <c r="AQ84" s="29">
        <v>6.7233567394618738</v>
      </c>
      <c r="AR84" s="29">
        <v>92.585196160535972</v>
      </c>
      <c r="AS84" s="29">
        <v>25.265811330510939</v>
      </c>
      <c r="AT84" s="29">
        <v>32.700540540540537</v>
      </c>
      <c r="AU84" s="29">
        <v>67.299459459459456</v>
      </c>
      <c r="AV84" s="29">
        <v>58.153659277254789</v>
      </c>
    </row>
    <row r="85" spans="1:48" x14ac:dyDescent="0.3">
      <c r="A85" s="10" t="s">
        <v>118</v>
      </c>
      <c r="B85" s="11" t="s">
        <v>122</v>
      </c>
      <c r="C85" s="12" t="s">
        <v>130</v>
      </c>
      <c r="D85" s="27">
        <v>121.04865681303268</v>
      </c>
      <c r="E85" s="27">
        <v>162.7222727648664</v>
      </c>
      <c r="F85" s="27">
        <v>83.442485306465159</v>
      </c>
      <c r="G85" s="27">
        <v>88.365519473513856</v>
      </c>
      <c r="H85" s="27">
        <v>61.475225374245298</v>
      </c>
      <c r="I85" s="27">
        <v>112.63125664707529</v>
      </c>
      <c r="J85" s="28">
        <f>[1]Données!AK86/[1]Données!AJ86</f>
        <v>0.56825372622269665</v>
      </c>
      <c r="K85" s="27">
        <v>105.3384503879377</v>
      </c>
      <c r="L85" s="27">
        <v>78.434661651455258</v>
      </c>
      <c r="M85" s="27">
        <v>101.22672052751953</v>
      </c>
      <c r="N85" s="27">
        <v>79.613338375702085</v>
      </c>
      <c r="O85" s="27">
        <v>165.67451110374543</v>
      </c>
      <c r="P85" s="27">
        <v>77.530061748456291</v>
      </c>
      <c r="Q85" s="27">
        <v>174.72123911456299</v>
      </c>
      <c r="R85" s="27">
        <v>44.643334736303714</v>
      </c>
      <c r="S85" s="28">
        <f>[1]Données!CF86/[1]Données!CE86</f>
        <v>1.4390243902439026</v>
      </c>
      <c r="T85" s="27">
        <v>132.08593630961451</v>
      </c>
      <c r="U85" s="27">
        <v>98.350751175912663</v>
      </c>
      <c r="V85" s="29">
        <v>14.841986455981942</v>
      </c>
      <c r="W85" s="29">
        <v>8.2957110609480811</v>
      </c>
      <c r="X85" s="29">
        <v>76.862302483069982</v>
      </c>
      <c r="Y85" s="30">
        <v>169</v>
      </c>
      <c r="Z85" s="30">
        <v>96</v>
      </c>
      <c r="AA85" s="30">
        <v>265</v>
      </c>
      <c r="AB85" s="29">
        <v>96.226415094339629</v>
      </c>
      <c r="AC85" s="29">
        <v>84.905660377358487</v>
      </c>
      <c r="AD85" s="29">
        <v>10.368663594470046</v>
      </c>
      <c r="AE85" s="29">
        <v>0</v>
      </c>
      <c r="AF85" s="29">
        <v>16.981132075471699</v>
      </c>
      <c r="AG85" s="29">
        <v>83.018867924528308</v>
      </c>
      <c r="AH85" s="30">
        <v>2</v>
      </c>
      <c r="AI85" s="30">
        <v>5</v>
      </c>
      <c r="AJ85" s="29">
        <v>8.1766148814390842</v>
      </c>
      <c r="AK85" s="29">
        <v>2.3579849946409435</v>
      </c>
      <c r="AL85" s="29">
        <v>85.60915780866722</v>
      </c>
      <c r="AM85" s="29">
        <v>5.359056806002144</v>
      </c>
      <c r="AN85" s="31">
        <f>[1]Données!EE86/SUM([1]Données!EE86:EF86)*100</f>
        <v>6.0110261426284906</v>
      </c>
      <c r="AO85" s="31">
        <f>[1]Données!EF86/SUM([1]Données!EE86:EF86)*100</f>
        <v>93.988973857371505</v>
      </c>
      <c r="AP85" s="29">
        <v>8.8719799184185746</v>
      </c>
      <c r="AQ85" s="29">
        <v>8.7314567731198522</v>
      </c>
      <c r="AR85" s="29">
        <v>89.501018622134225</v>
      </c>
      <c r="AS85" s="29">
        <v>9.3690414283238006</v>
      </c>
      <c r="AT85" s="29">
        <v>10.557521277613082</v>
      </c>
      <c r="AU85" s="29">
        <v>89.442478722386923</v>
      </c>
      <c r="AV85" s="29">
        <v>88.557213930348254</v>
      </c>
    </row>
    <row r="86" spans="1:48" x14ac:dyDescent="0.3">
      <c r="A86" s="10" t="s">
        <v>118</v>
      </c>
      <c r="B86" s="11" t="s">
        <v>120</v>
      </c>
      <c r="C86" s="12" t="s">
        <v>130</v>
      </c>
      <c r="D86" s="27"/>
      <c r="E86" s="27"/>
      <c r="F86" s="27"/>
      <c r="G86" s="27"/>
      <c r="H86" s="27"/>
      <c r="I86" s="27"/>
      <c r="J86" s="28"/>
      <c r="K86" s="27"/>
      <c r="L86" s="27"/>
      <c r="M86" s="27"/>
      <c r="N86" s="27"/>
      <c r="O86" s="27"/>
      <c r="P86" s="27"/>
      <c r="Q86" s="27"/>
      <c r="R86" s="27"/>
      <c r="S86" s="28"/>
      <c r="T86" s="27"/>
      <c r="U86" s="27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1"/>
      <c r="AO86" s="31"/>
      <c r="AP86" s="32"/>
      <c r="AQ86" s="32"/>
      <c r="AR86" s="32"/>
      <c r="AS86" s="32"/>
      <c r="AT86" s="32"/>
      <c r="AU86" s="32"/>
      <c r="AV86" s="32"/>
    </row>
    <row r="87" spans="1:48" x14ac:dyDescent="0.3">
      <c r="A87" s="10" t="s">
        <v>123</v>
      </c>
      <c r="B87" s="11" t="s">
        <v>124</v>
      </c>
      <c r="C87" s="12" t="s">
        <v>130</v>
      </c>
      <c r="D87" s="27">
        <v>100.09848335631277</v>
      </c>
      <c r="E87" s="27">
        <v>112.11101766190075</v>
      </c>
      <c r="F87" s="27">
        <v>83.586513523527231</v>
      </c>
      <c r="G87" s="27">
        <v>67.736852471932238</v>
      </c>
      <c r="H87" s="27">
        <v>78.679562657695541</v>
      </c>
      <c r="I87" s="27">
        <v>58.095590959614675</v>
      </c>
      <c r="J87" s="28">
        <f>[1]Données!AK88/[1]Données!AJ88</f>
        <v>0.84621155288822203</v>
      </c>
      <c r="K87" s="27">
        <v>115.045496226282</v>
      </c>
      <c r="L87" s="27">
        <v>82.50264512943501</v>
      </c>
      <c r="M87" s="27">
        <v>117.25663716814158</v>
      </c>
      <c r="N87" s="27">
        <v>68.053097345132741</v>
      </c>
      <c r="O87" s="27">
        <v>105.37907666243117</v>
      </c>
      <c r="P87" s="27">
        <v>130.24548402037982</v>
      </c>
      <c r="Q87" s="27">
        <v>57.941550190597205</v>
      </c>
      <c r="R87" s="27">
        <v>79.110699397869382</v>
      </c>
      <c r="S87" s="28">
        <f>[1]Données!CF88/[1]Données!CE88</f>
        <v>0.80093676814988291</v>
      </c>
      <c r="T87" s="27">
        <v>118.36209488304972</v>
      </c>
      <c r="U87" s="27">
        <v>60.49425771150262</v>
      </c>
      <c r="V87" s="29">
        <v>5.1813471502590671</v>
      </c>
      <c r="W87" s="29">
        <v>24.352331606217618</v>
      </c>
      <c r="X87" s="29">
        <v>70.466321243523311</v>
      </c>
      <c r="Y87" s="30">
        <v>144</v>
      </c>
      <c r="Z87" s="30">
        <v>56</v>
      </c>
      <c r="AA87" s="30">
        <v>200</v>
      </c>
      <c r="AB87" s="29">
        <v>100</v>
      </c>
      <c r="AC87" s="29">
        <v>100</v>
      </c>
      <c r="AD87" s="29">
        <v>1.7441860465116279</v>
      </c>
      <c r="AE87" s="29">
        <v>0</v>
      </c>
      <c r="AF87" s="29">
        <v>3</v>
      </c>
      <c r="AG87" s="29">
        <v>97</v>
      </c>
      <c r="AH87" s="30">
        <v>25</v>
      </c>
      <c r="AI87" s="30">
        <v>2</v>
      </c>
      <c r="AJ87" s="29">
        <v>18.945487042001787</v>
      </c>
      <c r="AK87" s="29">
        <v>2.5304592314901591</v>
      </c>
      <c r="AL87" s="29">
        <v>0</v>
      </c>
      <c r="AM87" s="29">
        <v>94.751640112464855</v>
      </c>
      <c r="AN87" s="31">
        <f>[1]Données!EE88/SUM([1]Données!EE88:EF88)*100</f>
        <v>0</v>
      </c>
      <c r="AO87" s="31">
        <f>[1]Données!EF88/SUM([1]Données!EE88:EF88)*100</f>
        <v>100</v>
      </c>
      <c r="AP87" s="29">
        <v>31.445150594086762</v>
      </c>
      <c r="AQ87" s="29">
        <v>10.313381700927046</v>
      </c>
      <c r="AR87" s="29">
        <v>88.961104393389761</v>
      </c>
      <c r="AS87" s="29">
        <v>34.741477736095256</v>
      </c>
      <c r="AT87" s="29">
        <v>18.42039490127468</v>
      </c>
      <c r="AU87" s="29">
        <v>81.57960509872531</v>
      </c>
      <c r="AV87" s="29">
        <v>85.537190082644628</v>
      </c>
    </row>
    <row r="88" spans="1:48" x14ac:dyDescent="0.3">
      <c r="A88" s="10" t="s">
        <v>123</v>
      </c>
      <c r="B88" s="11" t="s">
        <v>125</v>
      </c>
      <c r="C88" s="12" t="s">
        <v>130</v>
      </c>
      <c r="D88" s="27">
        <v>135.75016499230034</v>
      </c>
      <c r="E88" s="27">
        <v>133.01886792452828</v>
      </c>
      <c r="F88" s="27">
        <v>139.88841755809662</v>
      </c>
      <c r="G88" s="27">
        <v>93.425240155459406</v>
      </c>
      <c r="H88" s="27">
        <v>86.505173463177115</v>
      </c>
      <c r="I88" s="27">
        <v>103.90999631132422</v>
      </c>
      <c r="J88" s="28">
        <f>[1]Données!AK89/[1]Données!AJ89</f>
        <v>0.6940974605353466</v>
      </c>
      <c r="K88" s="27">
        <v>106.57457627118644</v>
      </c>
      <c r="L88" s="27">
        <v>95.917118644067784</v>
      </c>
      <c r="M88" s="27">
        <v>113.87609288333176</v>
      </c>
      <c r="N88" s="27">
        <v>75.91739525555451</v>
      </c>
      <c r="O88" s="27">
        <v>93.753753753753756</v>
      </c>
      <c r="P88" s="27">
        <v>131.69088975540589</v>
      </c>
      <c r="Q88" s="27">
        <v>83.523523523523522</v>
      </c>
      <c r="R88" s="27">
        <v>112.51329315845445</v>
      </c>
      <c r="S88" s="28">
        <f>[1]Données!CF89/[1]Données!CE89</f>
        <v>0.65721487082545682</v>
      </c>
      <c r="T88" s="27">
        <v>100.45388341293229</v>
      </c>
      <c r="U88" s="27">
        <v>65.295182096051732</v>
      </c>
      <c r="V88" s="29">
        <v>10.710321864594894</v>
      </c>
      <c r="W88" s="29">
        <v>3.8845726970033292</v>
      </c>
      <c r="X88" s="29">
        <v>85.405105438401776</v>
      </c>
      <c r="Y88" s="30">
        <v>174</v>
      </c>
      <c r="Z88" s="30">
        <v>96</v>
      </c>
      <c r="AA88" s="30">
        <v>270</v>
      </c>
      <c r="AB88" s="29">
        <v>100</v>
      </c>
      <c r="AC88" s="29">
        <v>100</v>
      </c>
      <c r="AD88" s="29">
        <v>20.495495495495494</v>
      </c>
      <c r="AE88" s="29">
        <v>51.481481481481481</v>
      </c>
      <c r="AF88" s="29">
        <v>19.62962962962963</v>
      </c>
      <c r="AG88" s="29">
        <v>38.518518518518519</v>
      </c>
      <c r="AH88" s="30">
        <v>6</v>
      </c>
      <c r="AI88" s="30">
        <v>1</v>
      </c>
      <c r="AJ88" s="29">
        <v>11.049723756906078</v>
      </c>
      <c r="AK88" s="29">
        <v>4.6938775510204085</v>
      </c>
      <c r="AL88" s="29">
        <v>0</v>
      </c>
      <c r="AM88" s="29">
        <v>85.714285714285708</v>
      </c>
      <c r="AN88" s="31"/>
      <c r="AO88" s="31"/>
      <c r="AP88" s="29">
        <v>8.8115437604234632</v>
      </c>
      <c r="AQ88" s="29">
        <v>12.772149684314318</v>
      </c>
      <c r="AR88" s="29">
        <v>86.857297348876415</v>
      </c>
      <c r="AS88" s="29">
        <v>35.49741180564618</v>
      </c>
      <c r="AT88" s="29">
        <v>14.633981859257512</v>
      </c>
      <c r="AU88" s="29">
        <v>85.366018140742497</v>
      </c>
      <c r="AV88" s="29">
        <v>87.712112346401412</v>
      </c>
    </row>
    <row r="89" spans="1:48" x14ac:dyDescent="0.3">
      <c r="A89" s="10" t="s">
        <v>123</v>
      </c>
      <c r="B89" s="11" t="s">
        <v>126</v>
      </c>
      <c r="C89" s="12" t="s">
        <v>130</v>
      </c>
      <c r="D89" s="27">
        <v>122.40268456375838</v>
      </c>
      <c r="E89" s="27">
        <v>131.64315669081205</v>
      </c>
      <c r="F89" s="27">
        <v>114.22668240850058</v>
      </c>
      <c r="G89" s="27">
        <v>62.429530201342288</v>
      </c>
      <c r="H89" s="27">
        <v>68.423560808234839</v>
      </c>
      <c r="I89" s="27">
        <v>57.125990892224657</v>
      </c>
      <c r="J89" s="28">
        <f>[1]Données!AK90/[1]Données!AJ90</f>
        <v>0.98066898349261511</v>
      </c>
      <c r="K89" s="27">
        <v>104.8446561723281</v>
      </c>
      <c r="L89" s="27">
        <v>62.904929577464785</v>
      </c>
      <c r="M89" s="27">
        <v>113.08868501529052</v>
      </c>
      <c r="N89" s="27">
        <v>45.235474006116213</v>
      </c>
      <c r="O89" s="27">
        <v>68.437598239547313</v>
      </c>
      <c r="P89" s="27">
        <v>168.9750147550659</v>
      </c>
      <c r="Q89" s="27">
        <v>36.523270820029325</v>
      </c>
      <c r="R89" s="27">
        <v>56.139868393266454</v>
      </c>
      <c r="S89" s="28">
        <f>[1]Données!CF90/[1]Données!CE90</f>
        <v>0.81427636353357047</v>
      </c>
      <c r="T89" s="27">
        <v>399.35554856963222</v>
      </c>
      <c r="U89" s="27">
        <v>259.57592007803913</v>
      </c>
      <c r="V89" s="29">
        <v>5.599603567888999</v>
      </c>
      <c r="W89" s="29">
        <v>2.3785926660059467</v>
      </c>
      <c r="X89" s="29">
        <v>92.021803766105066</v>
      </c>
      <c r="Y89" s="30">
        <v>209</v>
      </c>
      <c r="Z89" s="30">
        <v>112</v>
      </c>
      <c r="AA89" s="30">
        <v>321</v>
      </c>
      <c r="AB89" s="29">
        <v>99.065420560747668</v>
      </c>
      <c r="AC89" s="29">
        <v>99.376947040498436</v>
      </c>
      <c r="AD89" s="29">
        <v>0.94339622641509435</v>
      </c>
      <c r="AE89" s="29">
        <v>1.8691588785046727</v>
      </c>
      <c r="AF89" s="29">
        <v>1.557632398753894</v>
      </c>
      <c r="AG89" s="29">
        <v>92.211838006230522</v>
      </c>
      <c r="AH89" s="30">
        <v>2</v>
      </c>
      <c r="AI89" s="30">
        <v>2</v>
      </c>
      <c r="AJ89" s="29">
        <v>13.405551794177386</v>
      </c>
      <c r="AK89" s="29">
        <v>10.334928229665072</v>
      </c>
      <c r="AL89" s="29">
        <v>5.5517941773865944</v>
      </c>
      <c r="AM89" s="29">
        <v>90.526315789473685</v>
      </c>
      <c r="AN89" s="31">
        <f>[1]Données!EE90/SUM([1]Données!EE90:EF90)*100</f>
        <v>0.68566204479658688</v>
      </c>
      <c r="AO89" s="31">
        <f>[1]Données!EF90/SUM([1]Données!EE90:EF90)*100</f>
        <v>99.314337955203413</v>
      </c>
      <c r="AP89" s="29">
        <v>33.503224715572841</v>
      </c>
      <c r="AQ89" s="29">
        <v>11.802099604053906</v>
      </c>
      <c r="AR89" s="29">
        <v>87.507719132551131</v>
      </c>
      <c r="AS89" s="29">
        <v>38.353323112994858</v>
      </c>
      <c r="AT89" s="29">
        <v>5.9391456992393215</v>
      </c>
      <c r="AU89" s="29">
        <v>94.060854300760681</v>
      </c>
      <c r="AV89" s="29">
        <v>81.965006729475093</v>
      </c>
    </row>
    <row r="90" spans="1:48" x14ac:dyDescent="0.3">
      <c r="A90" s="10" t="s">
        <v>123</v>
      </c>
      <c r="B90" s="11" t="s">
        <v>127</v>
      </c>
      <c r="C90" s="12" t="s">
        <v>130</v>
      </c>
      <c r="D90" s="27">
        <v>108.29523100643308</v>
      </c>
      <c r="E90" s="27">
        <v>179.76928006836147</v>
      </c>
      <c r="F90" s="27">
        <v>37.46427437281676</v>
      </c>
      <c r="G90" s="27">
        <v>96.706895635068307</v>
      </c>
      <c r="H90" s="27">
        <v>97.163533433027126</v>
      </c>
      <c r="I90" s="27">
        <v>96.411559225150839</v>
      </c>
      <c r="J90" s="28">
        <f>[1]Données!AK91/[1]Données!AJ91</f>
        <v>0.21029411764705883</v>
      </c>
      <c r="K90" s="27">
        <v>109.53502549323875</v>
      </c>
      <c r="L90" s="27">
        <v>100</v>
      </c>
      <c r="M90" s="27">
        <v>126.82798527091003</v>
      </c>
      <c r="N90" s="27">
        <v>95.213045765386639</v>
      </c>
      <c r="O90" s="27">
        <v>134.7394540942928</v>
      </c>
      <c r="P90" s="27">
        <v>121.00456621004567</v>
      </c>
      <c r="Q90" s="27">
        <v>112.28287841191067</v>
      </c>
      <c r="R90" s="27">
        <v>82.648401826484019</v>
      </c>
      <c r="S90" s="28">
        <f>[1]Données!CF91/[1]Données!CE91</f>
        <v>1</v>
      </c>
      <c r="T90" s="27">
        <v>112.48099341104916</v>
      </c>
      <c r="U90" s="27">
        <v>88.468068930562595</v>
      </c>
      <c r="V90" s="29">
        <v>4.8666354702854475</v>
      </c>
      <c r="W90" s="29">
        <v>68.132896583996256</v>
      </c>
      <c r="X90" s="29">
        <v>27.000467945718299</v>
      </c>
      <c r="Y90" s="30">
        <v>228</v>
      </c>
      <c r="Z90" s="30">
        <v>99</v>
      </c>
      <c r="AA90" s="30">
        <v>327</v>
      </c>
      <c r="AB90" s="29">
        <v>98.470948012232412</v>
      </c>
      <c r="AC90" s="29">
        <v>100</v>
      </c>
      <c r="AD90" s="29">
        <v>3.2432432432432434</v>
      </c>
      <c r="AE90" s="29">
        <v>24.159021406727827</v>
      </c>
      <c r="AF90" s="29">
        <v>75.840978593272169</v>
      </c>
      <c r="AG90" s="29">
        <v>0</v>
      </c>
      <c r="AH90" s="30">
        <v>1</v>
      </c>
      <c r="AI90" s="30">
        <v>0</v>
      </c>
      <c r="AJ90" s="29">
        <v>34.946236559139784</v>
      </c>
      <c r="AK90" s="29">
        <v>14.935064935064934</v>
      </c>
      <c r="AL90" s="29">
        <v>0.29868578255675032</v>
      </c>
      <c r="AM90" s="29">
        <v>65.491651205936918</v>
      </c>
      <c r="AN90" s="31">
        <f>[1]Données!EE91/SUM([1]Données!EE91:EF91)*100</f>
        <v>1.2738853503184715</v>
      </c>
      <c r="AO90" s="31">
        <f>[1]Données!EF91/SUM([1]Données!EE91:EF91)*100</f>
        <v>98.726114649681534</v>
      </c>
      <c r="AP90" s="29">
        <v>26.01771066774004</v>
      </c>
      <c r="AQ90" s="29">
        <v>16.036820280563479</v>
      </c>
      <c r="AR90" s="29">
        <v>83.207364056112695</v>
      </c>
      <c r="AS90" s="29">
        <v>24.247614387080986</v>
      </c>
      <c r="AT90" s="29">
        <v>13.113695090439276</v>
      </c>
      <c r="AU90" s="29">
        <v>86.886304909560721</v>
      </c>
      <c r="AV90" s="29">
        <v>92.908438061041281</v>
      </c>
    </row>
    <row r="91" spans="1:48" x14ac:dyDescent="0.3">
      <c r="A91" s="10" t="s">
        <v>123</v>
      </c>
      <c r="B91" s="11" t="s">
        <v>128</v>
      </c>
      <c r="C91" s="12" t="s">
        <v>130</v>
      </c>
      <c r="D91" s="27">
        <v>101.59800767873818</v>
      </c>
      <c r="E91" s="27">
        <v>77.91594522272942</v>
      </c>
      <c r="F91" s="27">
        <v>147.41169305724725</v>
      </c>
      <c r="G91" s="27">
        <v>74.888450762685494</v>
      </c>
      <c r="H91" s="27">
        <v>52.542106091610265</v>
      </c>
      <c r="I91" s="27">
        <v>118.11814859926919</v>
      </c>
      <c r="J91" s="28">
        <f>[1]Données!AK92/[1]Données!AJ92</f>
        <v>0.97797979797979795</v>
      </c>
      <c r="K91" s="27">
        <v>138.04203821656051</v>
      </c>
      <c r="L91" s="27">
        <v>99.783439490445858</v>
      </c>
      <c r="M91" s="27">
        <v>101.90547636909227</v>
      </c>
      <c r="N91" s="27">
        <v>63.150787696924226</v>
      </c>
      <c r="O91" s="27">
        <v>80.978689818468808</v>
      </c>
      <c r="P91" s="27">
        <v>120.85775553967117</v>
      </c>
      <c r="Q91" s="27">
        <v>76.337805840568265</v>
      </c>
      <c r="R91" s="27">
        <v>52.065761258041455</v>
      </c>
      <c r="S91" s="28">
        <f>[1]Données!CF92/[1]Données!CE92</f>
        <v>1.3278418451400329</v>
      </c>
      <c r="T91" s="27">
        <v>117.02097015785226</v>
      </c>
      <c r="U91" s="27">
        <v>91.772222765486688</v>
      </c>
      <c r="V91" s="29">
        <v>8.0100125156445561</v>
      </c>
      <c r="W91" s="29">
        <v>37.04630788485607</v>
      </c>
      <c r="X91" s="29">
        <v>54.943679599499376</v>
      </c>
      <c r="Y91" s="30">
        <v>217</v>
      </c>
      <c r="Z91" s="30">
        <v>113</v>
      </c>
      <c r="AA91" s="30">
        <v>330</v>
      </c>
      <c r="AB91" s="29">
        <v>100</v>
      </c>
      <c r="AC91" s="29">
        <v>100</v>
      </c>
      <c r="AD91" s="29">
        <v>53.747714808043881</v>
      </c>
      <c r="AE91" s="29">
        <v>24.242424242424242</v>
      </c>
      <c r="AF91" s="29">
        <v>52.72727272727272</v>
      </c>
      <c r="AG91" s="29">
        <v>0</v>
      </c>
      <c r="AH91" s="30">
        <v>0</v>
      </c>
      <c r="AI91" s="30">
        <v>2</v>
      </c>
      <c r="AJ91" s="29">
        <v>43.333333333333336</v>
      </c>
      <c r="AK91" s="29">
        <v>8.3870967741935498</v>
      </c>
      <c r="AL91" s="29">
        <v>0.84967320261437906</v>
      </c>
      <c r="AM91" s="29">
        <v>31.541218637992831</v>
      </c>
      <c r="AN91" s="31">
        <f>[1]Données!EE92/SUM([1]Données!EE92:EF92)*100</f>
        <v>1.5135311766628048</v>
      </c>
      <c r="AO91" s="31">
        <f>[1]Données!EF92/SUM([1]Données!EE92:EF92)*100</f>
        <v>98.486468823337191</v>
      </c>
      <c r="AP91" s="29">
        <v>8.9161899238090214</v>
      </c>
      <c r="AQ91" s="29">
        <v>10.043706040695824</v>
      </c>
      <c r="AR91" s="29">
        <v>88.025702625256883</v>
      </c>
      <c r="AS91" s="29">
        <v>36.206600206256446</v>
      </c>
      <c r="AT91" s="29">
        <v>24.828236562036913</v>
      </c>
      <c r="AU91" s="29">
        <v>75.171763437963094</v>
      </c>
      <c r="AV91" s="29">
        <v>72.045028142589118</v>
      </c>
    </row>
    <row r="92" spans="1:48" x14ac:dyDescent="0.3">
      <c r="A92" s="10" t="s">
        <v>123</v>
      </c>
      <c r="B92" s="11" t="s">
        <v>129</v>
      </c>
      <c r="C92" s="12" t="s">
        <v>130</v>
      </c>
      <c r="D92" s="27">
        <v>112.60237339127528</v>
      </c>
      <c r="E92" s="27">
        <v>127.14542190305207</v>
      </c>
      <c r="F92" s="27">
        <v>99.937460913070666</v>
      </c>
      <c r="G92" s="27">
        <v>59.201069697476186</v>
      </c>
      <c r="H92" s="27">
        <v>71.059245960502693</v>
      </c>
      <c r="I92" s="27">
        <v>48.874296435272043</v>
      </c>
      <c r="J92" s="28">
        <f>[1]Données!AK93/[1]Données!AJ93</f>
        <v>0.90256989550974298</v>
      </c>
      <c r="K92" s="27">
        <v>105.1177375254357</v>
      </c>
      <c r="L92" s="27">
        <v>57.32105287979855</v>
      </c>
      <c r="M92" s="27">
        <v>101.32001427042454</v>
      </c>
      <c r="N92" s="27">
        <v>76.774884052800573</v>
      </c>
      <c r="O92" s="27">
        <v>88.049890443283331</v>
      </c>
      <c r="P92" s="27">
        <v>116.23413525288882</v>
      </c>
      <c r="Q92" s="27">
        <v>61.351761334906449</v>
      </c>
      <c r="R92" s="27">
        <v>94.108732714529268</v>
      </c>
      <c r="S92" s="28">
        <f>[1]Données!CF93/[1]Données!CE93</f>
        <v>0.73268921095008055</v>
      </c>
      <c r="T92" s="27">
        <v>102.79074290159471</v>
      </c>
      <c r="U92" s="27">
        <v>79.134253857124349</v>
      </c>
      <c r="V92" s="29">
        <v>2.7047332832456799</v>
      </c>
      <c r="W92" s="29">
        <v>12.847483095416981</v>
      </c>
      <c r="X92" s="29">
        <v>84.447783621337337</v>
      </c>
      <c r="Y92" s="30">
        <v>146</v>
      </c>
      <c r="Z92" s="30">
        <v>74</v>
      </c>
      <c r="AA92" s="30">
        <v>220</v>
      </c>
      <c r="AB92" s="29">
        <v>99.090909090909093</v>
      </c>
      <c r="AC92" s="29">
        <v>99.545454545454547</v>
      </c>
      <c r="AD92" s="29">
        <v>0.54644808743169404</v>
      </c>
      <c r="AE92" s="29">
        <v>50</v>
      </c>
      <c r="AF92" s="29">
        <v>55.000000000000007</v>
      </c>
      <c r="AG92" s="29">
        <v>49.545454545454547</v>
      </c>
      <c r="AH92" s="30">
        <v>0</v>
      </c>
      <c r="AI92" s="30">
        <v>4</v>
      </c>
      <c r="AJ92" s="29">
        <v>7.2653884964682138</v>
      </c>
      <c r="AK92" s="29">
        <v>1.3496932515337423</v>
      </c>
      <c r="AL92" s="29">
        <v>0</v>
      </c>
      <c r="AM92" s="29">
        <v>45.153374233128837</v>
      </c>
      <c r="AN92" s="31"/>
      <c r="AO92" s="31"/>
      <c r="AP92" s="29">
        <v>36.287367405978785</v>
      </c>
      <c r="AQ92" s="29">
        <v>17.905252005448766</v>
      </c>
      <c r="AR92" s="29">
        <v>79.105494172846974</v>
      </c>
      <c r="AS92" s="29">
        <v>29.74274315586738</v>
      </c>
      <c r="AT92" s="29">
        <v>25.161542980223224</v>
      </c>
      <c r="AU92" s="29">
        <v>74.838457019776769</v>
      </c>
      <c r="AV92" s="29">
        <v>58.13492063492064</v>
      </c>
    </row>
    <row r="93" spans="1:48" x14ac:dyDescent="0.3">
      <c r="A93" s="10" t="s">
        <v>73</v>
      </c>
      <c r="B93" s="11" t="s">
        <v>74</v>
      </c>
      <c r="C93" s="12" t="s">
        <v>133</v>
      </c>
      <c r="D93" s="27"/>
      <c r="E93" s="27"/>
      <c r="F93" s="27"/>
      <c r="G93" s="27"/>
      <c r="H93" s="27"/>
      <c r="I93" s="27"/>
      <c r="J93" s="28"/>
      <c r="K93" s="27"/>
      <c r="L93" s="27"/>
      <c r="M93" s="27"/>
      <c r="N93" s="27"/>
      <c r="O93" s="27"/>
      <c r="P93" s="27"/>
      <c r="Q93" s="27"/>
      <c r="R93" s="27"/>
      <c r="S93" s="28"/>
      <c r="T93" s="27"/>
      <c r="U93" s="27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1"/>
      <c r="AO93" s="31"/>
      <c r="AP93" s="32"/>
      <c r="AQ93" s="32"/>
      <c r="AR93" s="32"/>
      <c r="AS93" s="32"/>
      <c r="AT93" s="32"/>
      <c r="AU93" s="32"/>
      <c r="AV93" s="32"/>
    </row>
    <row r="94" spans="1:48" x14ac:dyDescent="0.3">
      <c r="A94" s="10" t="s">
        <v>73</v>
      </c>
      <c r="B94" s="11" t="s">
        <v>76</v>
      </c>
      <c r="C94" s="12" t="s">
        <v>133</v>
      </c>
      <c r="D94" s="27"/>
      <c r="E94" s="27"/>
      <c r="F94" s="27"/>
      <c r="G94" s="27"/>
      <c r="H94" s="27"/>
      <c r="I94" s="27"/>
      <c r="J94" s="28"/>
      <c r="K94" s="27"/>
      <c r="L94" s="27"/>
      <c r="M94" s="27"/>
      <c r="N94" s="27"/>
      <c r="O94" s="27"/>
      <c r="P94" s="27"/>
      <c r="Q94" s="27"/>
      <c r="R94" s="27"/>
      <c r="S94" s="28"/>
      <c r="T94" s="27"/>
      <c r="U94" s="27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1"/>
      <c r="AO94" s="31"/>
      <c r="AP94" s="32"/>
      <c r="AQ94" s="32"/>
      <c r="AR94" s="32"/>
      <c r="AS94" s="32"/>
      <c r="AT94" s="32"/>
      <c r="AU94" s="32"/>
      <c r="AV94" s="32"/>
    </row>
    <row r="95" spans="1:48" x14ac:dyDescent="0.3">
      <c r="A95" s="10" t="s">
        <v>73</v>
      </c>
      <c r="B95" s="11" t="s">
        <v>77</v>
      </c>
      <c r="C95" s="12" t="s">
        <v>133</v>
      </c>
      <c r="D95" s="27"/>
      <c r="E95" s="27"/>
      <c r="F95" s="27"/>
      <c r="G95" s="27"/>
      <c r="H95" s="27"/>
      <c r="I95" s="27"/>
      <c r="J95" s="28"/>
      <c r="K95" s="27"/>
      <c r="L95" s="27"/>
      <c r="M95" s="27"/>
      <c r="N95" s="27"/>
      <c r="O95" s="27"/>
      <c r="P95" s="27"/>
      <c r="Q95" s="27"/>
      <c r="R95" s="27"/>
      <c r="S95" s="28"/>
      <c r="T95" s="27"/>
      <c r="U95" s="27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1"/>
      <c r="AO95" s="31"/>
      <c r="AP95" s="32"/>
      <c r="AQ95" s="32"/>
      <c r="AR95" s="32"/>
      <c r="AS95" s="32"/>
      <c r="AT95" s="32"/>
      <c r="AU95" s="32"/>
      <c r="AV95" s="32"/>
    </row>
    <row r="96" spans="1:48" x14ac:dyDescent="0.3">
      <c r="A96" s="10" t="s">
        <v>73</v>
      </c>
      <c r="B96" s="11" t="s">
        <v>78</v>
      </c>
      <c r="C96" s="12" t="s">
        <v>133</v>
      </c>
      <c r="D96" s="27"/>
      <c r="E96" s="27"/>
      <c r="F96" s="27"/>
      <c r="G96" s="27"/>
      <c r="H96" s="27"/>
      <c r="I96" s="27"/>
      <c r="J96" s="28"/>
      <c r="K96" s="27"/>
      <c r="L96" s="27"/>
      <c r="M96" s="27"/>
      <c r="N96" s="27"/>
      <c r="O96" s="27"/>
      <c r="P96" s="27"/>
      <c r="Q96" s="27"/>
      <c r="R96" s="27"/>
      <c r="S96" s="28"/>
      <c r="T96" s="27"/>
      <c r="U96" s="27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1"/>
      <c r="AO96" s="31"/>
      <c r="AP96" s="32"/>
      <c r="AQ96" s="32"/>
      <c r="AR96" s="32"/>
      <c r="AS96" s="32"/>
      <c r="AT96" s="32"/>
      <c r="AU96" s="32"/>
      <c r="AV96" s="32"/>
    </row>
    <row r="97" spans="1:48" x14ac:dyDescent="0.3">
      <c r="A97" s="10" t="s">
        <v>73</v>
      </c>
      <c r="B97" s="11" t="s">
        <v>79</v>
      </c>
      <c r="C97" s="12" t="s">
        <v>133</v>
      </c>
      <c r="D97" s="27"/>
      <c r="E97" s="27"/>
      <c r="F97" s="27"/>
      <c r="G97" s="27"/>
      <c r="H97" s="27"/>
      <c r="I97" s="27"/>
      <c r="J97" s="28"/>
      <c r="K97" s="27"/>
      <c r="L97" s="27"/>
      <c r="M97" s="27"/>
      <c r="N97" s="27"/>
      <c r="O97" s="27"/>
      <c r="P97" s="27"/>
      <c r="Q97" s="27"/>
      <c r="R97" s="27"/>
      <c r="S97" s="28"/>
      <c r="T97" s="27"/>
      <c r="U97" s="27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1"/>
      <c r="AO97" s="31"/>
      <c r="AP97" s="32"/>
      <c r="AQ97" s="32"/>
      <c r="AR97" s="32"/>
      <c r="AS97" s="32"/>
      <c r="AT97" s="32"/>
      <c r="AU97" s="32"/>
      <c r="AV97" s="32"/>
    </row>
    <row r="98" spans="1:48" x14ac:dyDescent="0.3">
      <c r="A98" s="10" t="s">
        <v>73</v>
      </c>
      <c r="B98" s="11" t="s">
        <v>80</v>
      </c>
      <c r="C98" s="12" t="s">
        <v>133</v>
      </c>
      <c r="D98" s="27"/>
      <c r="E98" s="27"/>
      <c r="F98" s="27"/>
      <c r="G98" s="27"/>
      <c r="H98" s="27"/>
      <c r="I98" s="27"/>
      <c r="J98" s="28"/>
      <c r="K98" s="27"/>
      <c r="L98" s="27"/>
      <c r="M98" s="27"/>
      <c r="N98" s="27"/>
      <c r="O98" s="27"/>
      <c r="P98" s="27"/>
      <c r="Q98" s="27"/>
      <c r="R98" s="27"/>
      <c r="S98" s="28"/>
      <c r="T98" s="27"/>
      <c r="U98" s="27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1"/>
      <c r="AO98" s="31"/>
      <c r="AP98" s="32"/>
      <c r="AQ98" s="32"/>
      <c r="AR98" s="32"/>
      <c r="AS98" s="32"/>
      <c r="AT98" s="32"/>
      <c r="AU98" s="32"/>
      <c r="AV98" s="32"/>
    </row>
    <row r="99" spans="1:48" x14ac:dyDescent="0.3">
      <c r="A99" s="10" t="s">
        <v>73</v>
      </c>
      <c r="B99" s="11" t="s">
        <v>82</v>
      </c>
      <c r="C99" s="12" t="s">
        <v>133</v>
      </c>
      <c r="D99" s="27"/>
      <c r="E99" s="27"/>
      <c r="F99" s="27"/>
      <c r="G99" s="27"/>
      <c r="H99" s="27"/>
      <c r="I99" s="27"/>
      <c r="J99" s="28"/>
      <c r="K99" s="27"/>
      <c r="L99" s="27"/>
      <c r="M99" s="27"/>
      <c r="N99" s="27"/>
      <c r="O99" s="27"/>
      <c r="P99" s="27"/>
      <c r="Q99" s="27"/>
      <c r="R99" s="27"/>
      <c r="S99" s="28"/>
      <c r="T99" s="27"/>
      <c r="U99" s="27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1"/>
      <c r="AO99" s="31"/>
      <c r="AP99" s="32"/>
      <c r="AQ99" s="32"/>
      <c r="AR99" s="32"/>
      <c r="AS99" s="32"/>
      <c r="AT99" s="32"/>
      <c r="AU99" s="32"/>
      <c r="AV99" s="32"/>
    </row>
    <row r="100" spans="1:48" x14ac:dyDescent="0.3">
      <c r="A100" s="10" t="s">
        <v>83</v>
      </c>
      <c r="B100" s="11" t="s">
        <v>132</v>
      </c>
      <c r="C100" s="12" t="s">
        <v>133</v>
      </c>
      <c r="D100" s="12"/>
      <c r="E100" s="12"/>
      <c r="F100" s="12"/>
      <c r="G100" s="12"/>
      <c r="H100" s="12"/>
      <c r="I100" s="12"/>
      <c r="J100" s="28"/>
      <c r="K100" s="12"/>
      <c r="L100" s="12"/>
      <c r="M100" s="12"/>
      <c r="N100" s="12"/>
      <c r="O100" s="12"/>
      <c r="P100" s="12"/>
      <c r="Q100" s="12"/>
      <c r="R100" s="12"/>
      <c r="S100" s="28"/>
      <c r="T100" s="12"/>
      <c r="U100" s="12"/>
      <c r="V100" s="29">
        <v>1.0943615016669084</v>
      </c>
      <c r="W100" s="29">
        <v>94.216553123641106</v>
      </c>
      <c r="X100" s="29">
        <v>4.6890853746919845</v>
      </c>
      <c r="Y100" s="30">
        <v>143</v>
      </c>
      <c r="Z100" s="30">
        <v>110</v>
      </c>
      <c r="AA100" s="30">
        <v>253</v>
      </c>
      <c r="AB100" s="29">
        <v>74.703557312252968</v>
      </c>
      <c r="AC100" s="29">
        <v>0</v>
      </c>
      <c r="AD100" s="29">
        <v>1.0101010101010102</v>
      </c>
      <c r="AE100" s="29">
        <v>0</v>
      </c>
      <c r="AF100" s="29">
        <v>100</v>
      </c>
      <c r="AG100" s="29">
        <v>0</v>
      </c>
      <c r="AH100" s="30">
        <v>6</v>
      </c>
      <c r="AI100" s="30">
        <v>0</v>
      </c>
      <c r="AJ100" s="29">
        <v>51.228733459357279</v>
      </c>
      <c r="AK100" s="29">
        <v>36.363636363636367</v>
      </c>
      <c r="AL100" s="29">
        <v>32.608695652173914</v>
      </c>
      <c r="AM100" s="29">
        <v>60.942760942760941</v>
      </c>
      <c r="AN100" s="31"/>
      <c r="AO100" s="31"/>
      <c r="AP100" s="29">
        <v>9.0651434551321195</v>
      </c>
      <c r="AQ100" s="29">
        <v>18.652601294653557</v>
      </c>
      <c r="AR100" s="29">
        <v>80.421961160393195</v>
      </c>
      <c r="AS100" s="29">
        <v>8.2581093145521276</v>
      </c>
      <c r="AT100" s="29">
        <v>21.025031086122073</v>
      </c>
      <c r="AU100" s="29">
        <v>78.97496891387793</v>
      </c>
      <c r="AV100" s="29">
        <v>76.678308110205663</v>
      </c>
    </row>
    <row r="101" spans="1:48" x14ac:dyDescent="0.3">
      <c r="A101" s="10" t="s">
        <v>83</v>
      </c>
      <c r="B101" s="11" t="s">
        <v>84</v>
      </c>
      <c r="C101" s="12" t="s">
        <v>133</v>
      </c>
      <c r="D101" s="12"/>
      <c r="E101" s="12"/>
      <c r="F101" s="12"/>
      <c r="G101" s="12"/>
      <c r="H101" s="12"/>
      <c r="I101" s="12"/>
      <c r="J101" s="28"/>
      <c r="K101" s="12"/>
      <c r="L101" s="12"/>
      <c r="M101" s="12"/>
      <c r="N101" s="12"/>
      <c r="O101" s="12"/>
      <c r="P101" s="12"/>
      <c r="Q101" s="12"/>
      <c r="R101" s="12"/>
      <c r="S101" s="28"/>
      <c r="T101" s="12"/>
      <c r="U101" s="1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1"/>
      <c r="AO101" s="31"/>
      <c r="AP101" s="32"/>
      <c r="AQ101" s="32"/>
      <c r="AR101" s="32"/>
      <c r="AS101" s="32"/>
      <c r="AT101" s="32"/>
      <c r="AU101" s="32"/>
      <c r="AV101" s="32"/>
    </row>
    <row r="102" spans="1:48" x14ac:dyDescent="0.3">
      <c r="A102" s="10" t="s">
        <v>83</v>
      </c>
      <c r="B102" s="11" t="s">
        <v>85</v>
      </c>
      <c r="C102" s="12" t="s">
        <v>133</v>
      </c>
      <c r="D102" s="12"/>
      <c r="E102" s="12"/>
      <c r="F102" s="12"/>
      <c r="G102" s="12"/>
      <c r="H102" s="12"/>
      <c r="I102" s="12"/>
      <c r="J102" s="28"/>
      <c r="K102" s="12"/>
      <c r="L102" s="12"/>
      <c r="M102" s="12"/>
      <c r="N102" s="12"/>
      <c r="O102" s="12"/>
      <c r="P102" s="12"/>
      <c r="Q102" s="12"/>
      <c r="R102" s="12"/>
      <c r="S102" s="28"/>
      <c r="T102" s="12"/>
      <c r="U102" s="1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1"/>
      <c r="AO102" s="31"/>
      <c r="AP102" s="32"/>
      <c r="AQ102" s="32"/>
      <c r="AR102" s="32"/>
      <c r="AS102" s="32"/>
      <c r="AT102" s="32"/>
      <c r="AU102" s="32"/>
      <c r="AV102" s="32"/>
    </row>
    <row r="103" spans="1:48" x14ac:dyDescent="0.3">
      <c r="A103" s="10" t="s">
        <v>83</v>
      </c>
      <c r="B103" s="11" t="s">
        <v>86</v>
      </c>
      <c r="C103" s="12" t="s">
        <v>133</v>
      </c>
      <c r="D103" s="12"/>
      <c r="E103" s="12"/>
      <c r="F103" s="12"/>
      <c r="G103" s="12"/>
      <c r="H103" s="12"/>
      <c r="I103" s="12"/>
      <c r="J103" s="28"/>
      <c r="K103" s="12"/>
      <c r="L103" s="12"/>
      <c r="M103" s="12"/>
      <c r="N103" s="12"/>
      <c r="O103" s="12"/>
      <c r="P103" s="12"/>
      <c r="Q103" s="12"/>
      <c r="R103" s="12"/>
      <c r="S103" s="28"/>
      <c r="T103" s="12"/>
      <c r="U103" s="1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1"/>
      <c r="AO103" s="31"/>
      <c r="AP103" s="32"/>
      <c r="AQ103" s="32"/>
      <c r="AR103" s="32"/>
      <c r="AS103" s="32"/>
      <c r="AT103" s="32"/>
      <c r="AU103" s="32"/>
      <c r="AV103" s="32"/>
    </row>
    <row r="104" spans="1:48" x14ac:dyDescent="0.3">
      <c r="A104" s="10" t="s">
        <v>83</v>
      </c>
      <c r="B104" s="11" t="s">
        <v>87</v>
      </c>
      <c r="C104" s="12" t="s">
        <v>133</v>
      </c>
      <c r="D104" s="12"/>
      <c r="E104" s="12"/>
      <c r="F104" s="12"/>
      <c r="G104" s="12"/>
      <c r="H104" s="12"/>
      <c r="I104" s="12"/>
      <c r="J104" s="28"/>
      <c r="K104" s="12"/>
      <c r="L104" s="12"/>
      <c r="M104" s="12"/>
      <c r="N104" s="12"/>
      <c r="O104" s="12"/>
      <c r="P104" s="12"/>
      <c r="Q104" s="12"/>
      <c r="R104" s="12"/>
      <c r="S104" s="28"/>
      <c r="T104" s="12"/>
      <c r="U104" s="1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1"/>
      <c r="AO104" s="31"/>
      <c r="AP104" s="32"/>
      <c r="AQ104" s="32"/>
      <c r="AR104" s="32"/>
      <c r="AS104" s="32"/>
      <c r="AT104" s="32"/>
      <c r="AU104" s="32"/>
      <c r="AV104" s="32"/>
    </row>
    <row r="105" spans="1:48" x14ac:dyDescent="0.3">
      <c r="A105" s="10" t="s">
        <v>89</v>
      </c>
      <c r="B105" s="15" t="s">
        <v>90</v>
      </c>
      <c r="C105" s="12" t="s">
        <v>133</v>
      </c>
      <c r="D105" s="27">
        <v>107.22513089005237</v>
      </c>
      <c r="E105" s="27">
        <v>144.06243408563594</v>
      </c>
      <c r="F105" s="27">
        <v>74.188971909580999</v>
      </c>
      <c r="G105" s="27">
        <v>75.951134380453752</v>
      </c>
      <c r="H105" s="27">
        <v>96.387892849609784</v>
      </c>
      <c r="I105" s="27">
        <v>57.623191147261899</v>
      </c>
      <c r="J105" s="28">
        <f>[1]Données!AK106/[1]Données!AJ106</f>
        <v>0.57423133235724744</v>
      </c>
      <c r="K105" s="27">
        <v>102.27245907719281</v>
      </c>
      <c r="L105" s="27">
        <v>98.74745022674017</v>
      </c>
      <c r="M105" s="27">
        <v>108.09488872584984</v>
      </c>
      <c r="N105" s="27">
        <v>91.220347273171924</v>
      </c>
      <c r="O105" s="27">
        <v>62.86609132799191</v>
      </c>
      <c r="P105" s="27">
        <v>136.99056129185604</v>
      </c>
      <c r="Q105" s="27">
        <v>82.602566546979361</v>
      </c>
      <c r="R105" s="27">
        <v>96.726055681007978</v>
      </c>
      <c r="S105" s="28">
        <f>[1]Données!CF106/[1]Données!CE106</f>
        <v>0.5455917947178931</v>
      </c>
      <c r="T105" s="27">
        <v>108.72505129639993</v>
      </c>
      <c r="U105" s="27">
        <v>96.040850587576941</v>
      </c>
      <c r="V105" s="29">
        <v>11.380780583797968</v>
      </c>
      <c r="W105" s="29">
        <v>14.693342079370286</v>
      </c>
      <c r="X105" s="29">
        <v>73.925877336831746</v>
      </c>
      <c r="Y105" s="30">
        <v>477</v>
      </c>
      <c r="Z105" s="30">
        <v>182</v>
      </c>
      <c r="AA105" s="30">
        <v>659</v>
      </c>
      <c r="AB105" s="29">
        <v>48.710166919575116</v>
      </c>
      <c r="AC105" s="29">
        <v>76.631259484066774</v>
      </c>
      <c r="AD105" s="29">
        <v>1.6725352112676055</v>
      </c>
      <c r="AE105" s="29">
        <v>0.15174506828528073</v>
      </c>
      <c r="AF105" s="29">
        <v>2.8831562974203337</v>
      </c>
      <c r="AG105" s="29">
        <v>73.596358118361152</v>
      </c>
      <c r="AH105" s="30">
        <v>0</v>
      </c>
      <c r="AI105" s="30">
        <v>0</v>
      </c>
      <c r="AJ105" s="29">
        <v>0</v>
      </c>
      <c r="AK105" s="29">
        <v>0</v>
      </c>
      <c r="AL105" s="29">
        <v>39.157520023731827</v>
      </c>
      <c r="AM105" s="29">
        <v>39.453717754172992</v>
      </c>
      <c r="AN105" s="31"/>
      <c r="AO105" s="31"/>
      <c r="AP105" s="29">
        <v>9.0796115905336769</v>
      </c>
      <c r="AQ105" s="29">
        <v>14.377159545296331</v>
      </c>
      <c r="AR105" s="29">
        <v>84.327325517229667</v>
      </c>
      <c r="AS105" s="29">
        <v>9.0246088657105616</v>
      </c>
      <c r="AT105" s="29">
        <v>16.650991983519191</v>
      </c>
      <c r="AU105" s="29">
        <v>83.349008016480809</v>
      </c>
      <c r="AV105" s="29">
        <v>83.358895705521476</v>
      </c>
    </row>
    <row r="106" spans="1:48" x14ac:dyDescent="0.3">
      <c r="A106" s="10" t="s">
        <v>89</v>
      </c>
      <c r="B106" s="11" t="s">
        <v>92</v>
      </c>
      <c r="C106" s="12" t="s">
        <v>133</v>
      </c>
      <c r="D106" s="27">
        <v>105.35384615384615</v>
      </c>
      <c r="E106" s="27">
        <v>105.50710135781063</v>
      </c>
      <c r="F106" s="27">
        <v>105.17192005708078</v>
      </c>
      <c r="G106" s="27">
        <v>63.235431235431236</v>
      </c>
      <c r="H106" s="27">
        <v>60.049474335188627</v>
      </c>
      <c r="I106" s="27">
        <v>67.017415065867297</v>
      </c>
      <c r="J106" s="28">
        <f>[1]Données!AK107/[1]Données!AJ107</f>
        <v>0.83972742964237679</v>
      </c>
      <c r="K106" s="27">
        <v>100.90251250874267</v>
      </c>
      <c r="L106" s="27">
        <v>76.819820304513911</v>
      </c>
      <c r="M106" s="27">
        <v>134.56315445026178</v>
      </c>
      <c r="N106" s="27">
        <v>45.21433246073299</v>
      </c>
      <c r="O106" s="27">
        <v>103.07527436309056</v>
      </c>
      <c r="P106" s="27">
        <v>169.49595532695267</v>
      </c>
      <c r="Q106" s="27">
        <v>28.783954076359329</v>
      </c>
      <c r="R106" s="27">
        <v>63.442270792594627</v>
      </c>
      <c r="S106" s="28">
        <f>[1]Données!CF107/[1]Données!CE107</f>
        <v>0.50334031810729907</v>
      </c>
      <c r="T106" s="27">
        <v>106.62537909923186</v>
      </c>
      <c r="U106" s="27">
        <v>92.408095008644878</v>
      </c>
      <c r="V106" s="29">
        <v>6.865333836288193</v>
      </c>
      <c r="W106" s="29">
        <v>8.7891361750282915</v>
      </c>
      <c r="X106" s="29">
        <v>84.345529988683523</v>
      </c>
      <c r="Y106" s="30">
        <v>342</v>
      </c>
      <c r="Z106" s="30">
        <v>164</v>
      </c>
      <c r="AA106" s="30">
        <v>506</v>
      </c>
      <c r="AB106" s="29">
        <v>99.604743083003953</v>
      </c>
      <c r="AC106" s="29">
        <v>100</v>
      </c>
      <c r="AD106" s="29">
        <v>0.70754716981132082</v>
      </c>
      <c r="AE106" s="29">
        <v>1.5810276679841897</v>
      </c>
      <c r="AF106" s="29">
        <v>5.928853754940711</v>
      </c>
      <c r="AG106" s="29">
        <v>93.873517786561266</v>
      </c>
      <c r="AH106" s="30">
        <v>3</v>
      </c>
      <c r="AI106" s="30">
        <v>1</v>
      </c>
      <c r="AJ106" s="29">
        <v>0</v>
      </c>
      <c r="AK106" s="29">
        <v>0</v>
      </c>
      <c r="AL106" s="29">
        <v>31.017964071856284</v>
      </c>
      <c r="AM106" s="29">
        <v>24.102564102564102</v>
      </c>
      <c r="AN106" s="31"/>
      <c r="AO106" s="31"/>
      <c r="AP106" s="29">
        <v>8.6535842313433662</v>
      </c>
      <c r="AQ106" s="29">
        <v>16.329695234687183</v>
      </c>
      <c r="AR106" s="29">
        <v>83.144271485656347</v>
      </c>
      <c r="AS106" s="29">
        <v>15.247375283057711</v>
      </c>
      <c r="AT106" s="29">
        <v>4.3154400453404582</v>
      </c>
      <c r="AU106" s="29">
        <v>95.684559954659548</v>
      </c>
      <c r="AV106" s="29">
        <v>90.027280994240684</v>
      </c>
    </row>
    <row r="107" spans="1:48" x14ac:dyDescent="0.3">
      <c r="A107" s="10" t="s">
        <v>89</v>
      </c>
      <c r="B107" s="11" t="s">
        <v>94</v>
      </c>
      <c r="C107" s="12" t="s">
        <v>133</v>
      </c>
      <c r="D107" s="27">
        <v>128.09643044313748</v>
      </c>
      <c r="E107" s="27">
        <v>126.23694606328471</v>
      </c>
      <c r="F107" s="27">
        <v>129.92832922318124</v>
      </c>
      <c r="G107" s="27">
        <v>87.313418350511469</v>
      </c>
      <c r="H107" s="27">
        <v>81.992412093714549</v>
      </c>
      <c r="I107" s="27">
        <v>92.555487053020954</v>
      </c>
      <c r="J107" s="28">
        <f>[1]Données!AK108/[1]Données!AJ108</f>
        <v>1.0447405112316035</v>
      </c>
      <c r="K107" s="27">
        <v>134.18817306216769</v>
      </c>
      <c r="L107" s="27">
        <v>96.227692474341268</v>
      </c>
      <c r="M107" s="27">
        <v>139.32318286974768</v>
      </c>
      <c r="N107" s="27">
        <v>59.616936568569436</v>
      </c>
      <c r="O107" s="27">
        <v>119.51383259638966</v>
      </c>
      <c r="P107" s="27">
        <v>171.40902548305709</v>
      </c>
      <c r="Q107" s="27">
        <v>48.211799512704488</v>
      </c>
      <c r="R107" s="27">
        <v>78.090204369274147</v>
      </c>
      <c r="S107" s="28">
        <f>[1]Données!CF108/[1]Données!CE108</f>
        <v>1</v>
      </c>
      <c r="T107" s="27">
        <v>131.09249155624838</v>
      </c>
      <c r="U107" s="27">
        <v>74.552286254132738</v>
      </c>
      <c r="V107" s="29">
        <v>14.166532969677522</v>
      </c>
      <c r="W107" s="29">
        <v>0</v>
      </c>
      <c r="X107" s="29">
        <v>85.833467030322481</v>
      </c>
      <c r="Y107" s="30">
        <v>495</v>
      </c>
      <c r="Z107" s="30">
        <v>295</v>
      </c>
      <c r="AA107" s="30">
        <v>790</v>
      </c>
      <c r="AB107" s="29">
        <v>71.139240506329116</v>
      </c>
      <c r="AC107" s="29">
        <v>100</v>
      </c>
      <c r="AD107" s="29">
        <v>1.4785992217898831</v>
      </c>
      <c r="AE107" s="29">
        <v>97.594936708860757</v>
      </c>
      <c r="AF107" s="29">
        <v>2.4050632911392404</v>
      </c>
      <c r="AG107" s="29">
        <v>97.594936708860757</v>
      </c>
      <c r="AH107" s="30">
        <v>85</v>
      </c>
      <c r="AI107" s="30">
        <v>90</v>
      </c>
      <c r="AJ107" s="29">
        <v>0</v>
      </c>
      <c r="AK107" s="29">
        <v>0</v>
      </c>
      <c r="AL107" s="29">
        <v>53.960546282245822</v>
      </c>
      <c r="AM107" s="29">
        <v>53.834862385321102</v>
      </c>
      <c r="AN107" s="31">
        <f>[1]Données!EE108/SUM([1]Données!EE108:EF108)*100</f>
        <v>0.39840030470386595</v>
      </c>
      <c r="AO107" s="31">
        <f>[1]Données!EF108/SUM([1]Données!EE108:EF108)*100</f>
        <v>99.601599695296144</v>
      </c>
      <c r="AP107" s="29">
        <v>8.7225386493083814</v>
      </c>
      <c r="AQ107" s="29">
        <v>1.7694776252451416</v>
      </c>
      <c r="AR107" s="29">
        <v>97.80709573899091</v>
      </c>
      <c r="AS107" s="29">
        <v>10.246704786448687</v>
      </c>
      <c r="AT107" s="29">
        <v>5.5452533349285158</v>
      </c>
      <c r="AU107" s="29">
        <v>94.454746665071482</v>
      </c>
      <c r="AV107" s="29">
        <v>90.62391077030324</v>
      </c>
    </row>
    <row r="108" spans="1:48" x14ac:dyDescent="0.3">
      <c r="A108" s="10" t="s">
        <v>89</v>
      </c>
      <c r="B108" s="11" t="s">
        <v>91</v>
      </c>
      <c r="C108" s="12" t="s">
        <v>133</v>
      </c>
      <c r="D108" s="27"/>
      <c r="E108" s="27"/>
      <c r="F108" s="27"/>
      <c r="G108" s="27"/>
      <c r="H108" s="27"/>
      <c r="I108" s="27"/>
      <c r="J108" s="28"/>
      <c r="K108" s="27"/>
      <c r="L108" s="27"/>
      <c r="M108" s="27"/>
      <c r="N108" s="27"/>
      <c r="O108" s="27"/>
      <c r="P108" s="27"/>
      <c r="Q108" s="27"/>
      <c r="R108" s="27"/>
      <c r="S108" s="28"/>
      <c r="T108" s="27"/>
      <c r="U108" s="27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1"/>
      <c r="AO108" s="31"/>
      <c r="AP108" s="32"/>
      <c r="AQ108" s="32"/>
      <c r="AR108" s="32"/>
      <c r="AS108" s="32"/>
      <c r="AT108" s="32"/>
      <c r="AU108" s="32"/>
      <c r="AV108" s="32"/>
    </row>
    <row r="109" spans="1:48" x14ac:dyDescent="0.3">
      <c r="A109" s="10" t="s">
        <v>89</v>
      </c>
      <c r="B109" s="11" t="s">
        <v>93</v>
      </c>
      <c r="C109" s="12" t="s">
        <v>133</v>
      </c>
      <c r="D109" s="27"/>
      <c r="E109" s="27"/>
      <c r="F109" s="27"/>
      <c r="G109" s="27"/>
      <c r="H109" s="27"/>
      <c r="I109" s="27"/>
      <c r="J109" s="28"/>
      <c r="K109" s="27"/>
      <c r="L109" s="27"/>
      <c r="M109" s="27"/>
      <c r="N109" s="27"/>
      <c r="O109" s="27"/>
      <c r="P109" s="27"/>
      <c r="Q109" s="27"/>
      <c r="R109" s="27"/>
      <c r="S109" s="28"/>
      <c r="T109" s="27"/>
      <c r="U109" s="27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1"/>
      <c r="AO109" s="31"/>
      <c r="AP109" s="32"/>
      <c r="AQ109" s="32"/>
      <c r="AR109" s="32"/>
      <c r="AS109" s="32"/>
      <c r="AT109" s="32"/>
      <c r="AU109" s="32"/>
      <c r="AV109" s="32"/>
    </row>
    <row r="110" spans="1:48" x14ac:dyDescent="0.3">
      <c r="A110" s="10" t="s">
        <v>95</v>
      </c>
      <c r="B110" s="11" t="s">
        <v>96</v>
      </c>
      <c r="C110" s="12" t="s">
        <v>133</v>
      </c>
      <c r="D110" s="27">
        <v>116.12732762959234</v>
      </c>
      <c r="E110" s="27">
        <v>114.83943546737574</v>
      </c>
      <c r="F110" s="27">
        <v>117.37514863258025</v>
      </c>
      <c r="G110" s="27">
        <v>66.522395571212883</v>
      </c>
      <c r="H110" s="27">
        <v>65.064430353855599</v>
      </c>
      <c r="I110" s="27">
        <v>67.934998018232264</v>
      </c>
      <c r="J110" s="28">
        <f>[1]Données!AK111/[1]Données!AJ111</f>
        <v>1.0549024846379909</v>
      </c>
      <c r="K110" s="27">
        <v>100.6871335812898</v>
      </c>
      <c r="L110" s="27">
        <v>59.214524364874229</v>
      </c>
      <c r="M110" s="27">
        <v>103.75512061902594</v>
      </c>
      <c r="N110" s="27">
        <v>57.806099226217569</v>
      </c>
      <c r="O110" s="27">
        <v>94.993968636911944</v>
      </c>
      <c r="P110" s="27">
        <v>112.62595419847328</v>
      </c>
      <c r="Q110" s="27">
        <v>55.458383594692393</v>
      </c>
      <c r="R110" s="27">
        <v>60.183206106870223</v>
      </c>
      <c r="S110" s="28">
        <f>[1]Données!CF111/[1]Données!CE111</f>
        <v>0.9330289193302892</v>
      </c>
      <c r="T110" s="27">
        <v>100.31857647486051</v>
      </c>
      <c r="U110" s="27">
        <v>52.570070317916219</v>
      </c>
      <c r="V110" s="29">
        <v>4.556228601527522</v>
      </c>
      <c r="W110" s="29">
        <v>2.8443508032657361</v>
      </c>
      <c r="X110" s="29">
        <v>92.599420595206738</v>
      </c>
      <c r="Y110" s="30">
        <v>322</v>
      </c>
      <c r="Z110" s="30">
        <v>203</v>
      </c>
      <c r="AA110" s="30">
        <v>525</v>
      </c>
      <c r="AB110" s="29">
        <v>100</v>
      </c>
      <c r="AC110" s="29">
        <v>100</v>
      </c>
      <c r="AD110" s="29">
        <v>0.82644628099173556</v>
      </c>
      <c r="AE110" s="29">
        <v>36.571428571428569</v>
      </c>
      <c r="AF110" s="29">
        <v>1.3333333333333335</v>
      </c>
      <c r="AG110" s="29">
        <v>95.80952380952381</v>
      </c>
      <c r="AH110" s="30">
        <v>0</v>
      </c>
      <c r="AI110" s="30">
        <v>7</v>
      </c>
      <c r="AJ110" s="29">
        <v>32.581554571083366</v>
      </c>
      <c r="AK110" s="29">
        <v>22.624647224835371</v>
      </c>
      <c r="AL110" s="29">
        <v>0</v>
      </c>
      <c r="AM110" s="29">
        <v>85.465663217309512</v>
      </c>
      <c r="AN110" s="31">
        <f>[1]Données!EE111/SUM([1]Données!EE111:EF111)*100</f>
        <v>0</v>
      </c>
      <c r="AO110" s="31">
        <f>[1]Données!EF111/SUM([1]Données!EE111:EF111)*100</f>
        <v>100</v>
      </c>
      <c r="AP110" s="29">
        <v>13.121293800539084</v>
      </c>
      <c r="AQ110" s="29">
        <v>8.7838173243981128</v>
      </c>
      <c r="AR110" s="29">
        <v>90.414494911888809</v>
      </c>
      <c r="AS110" s="29">
        <v>30.393745828963674</v>
      </c>
      <c r="AT110" s="29">
        <v>20.757430488974112</v>
      </c>
      <c r="AU110" s="29">
        <v>79.242569511025891</v>
      </c>
      <c r="AV110" s="29">
        <v>0</v>
      </c>
    </row>
    <row r="111" spans="1:48" x14ac:dyDescent="0.3">
      <c r="A111" s="10" t="s">
        <v>95</v>
      </c>
      <c r="B111" s="11" t="s">
        <v>97</v>
      </c>
      <c r="C111" s="12" t="s">
        <v>133</v>
      </c>
      <c r="D111" s="27">
        <v>103.01146428690799</v>
      </c>
      <c r="E111" s="27">
        <v>99.986553717896996</v>
      </c>
      <c r="F111" s="27">
        <v>106.00199401794616</v>
      </c>
      <c r="G111" s="27">
        <v>60.824225408603226</v>
      </c>
      <c r="H111" s="27">
        <v>59.056070996369506</v>
      </c>
      <c r="I111" s="27">
        <v>62.572283150548358</v>
      </c>
      <c r="J111" s="28">
        <f>[1]Données!AK112/[1]Données!AJ112</f>
        <v>1.0723507261968801</v>
      </c>
      <c r="K111" s="27">
        <v>107.65275128911493</v>
      </c>
      <c r="L111" s="27">
        <v>76.95133149678604</v>
      </c>
      <c r="M111" s="27">
        <v>107.97979797979798</v>
      </c>
      <c r="N111" s="27">
        <v>61.851851851851848</v>
      </c>
      <c r="O111" s="27">
        <v>98.017184401850628</v>
      </c>
      <c r="P111" s="27">
        <v>118.32532601235415</v>
      </c>
      <c r="Q111" s="27">
        <v>55.849306014540645</v>
      </c>
      <c r="R111" s="27">
        <v>68.085106382978722</v>
      </c>
      <c r="S111" s="28">
        <f>[1]Données!CF112/[1]Données!CE112</f>
        <v>0.85181451612903225</v>
      </c>
      <c r="T111" s="27">
        <v>101.62848913891955</v>
      </c>
      <c r="U111" s="27">
        <v>77.564533929100151</v>
      </c>
      <c r="V111" s="29">
        <v>6.8017366136034738</v>
      </c>
      <c r="W111" s="29">
        <v>13.314037626628075</v>
      </c>
      <c r="X111" s="29">
        <v>79.884225759768455</v>
      </c>
      <c r="Y111" s="30">
        <v>203</v>
      </c>
      <c r="Z111" s="30">
        <v>111</v>
      </c>
      <c r="AA111" s="30">
        <v>314</v>
      </c>
      <c r="AB111" s="29">
        <v>99.044585987261144</v>
      </c>
      <c r="AC111" s="29">
        <v>100</v>
      </c>
      <c r="AD111" s="29">
        <v>2.9013539651837523</v>
      </c>
      <c r="AE111" s="29">
        <v>69.108280254777071</v>
      </c>
      <c r="AF111" s="29">
        <v>27.070063694267514</v>
      </c>
      <c r="AG111" s="29">
        <v>54.777070063694268</v>
      </c>
      <c r="AH111" s="30">
        <v>3</v>
      </c>
      <c r="AI111" s="30">
        <v>3</v>
      </c>
      <c r="AJ111" s="29">
        <v>27.911164465786314</v>
      </c>
      <c r="AK111" s="29">
        <v>32.747068676716914</v>
      </c>
      <c r="AL111" s="29">
        <v>6.0024009603841535E-2</v>
      </c>
      <c r="AM111" s="29">
        <v>42.713567839195981</v>
      </c>
      <c r="AN111" s="31">
        <f>[1]Données!EE112/SUM([1]Données!EE112:EF112)*100</f>
        <v>0.75673494097467464</v>
      </c>
      <c r="AO111" s="31">
        <f>[1]Données!EF112/SUM([1]Données!EE112:EF112)*100</f>
        <v>99.243265059025319</v>
      </c>
      <c r="AP111" s="29">
        <v>15.035097192224622</v>
      </c>
      <c r="AQ111" s="29">
        <v>12.386006164405325</v>
      </c>
      <c r="AR111" s="29">
        <v>87.1024117441454</v>
      </c>
      <c r="AS111" s="29">
        <v>33.251174866081698</v>
      </c>
      <c r="AT111" s="29">
        <v>14.730933976662891</v>
      </c>
      <c r="AU111" s="29">
        <v>85.269066023337103</v>
      </c>
      <c r="AV111" s="29">
        <v>93.150087260034908</v>
      </c>
    </row>
    <row r="112" spans="1:48" x14ac:dyDescent="0.3">
      <c r="A112" s="10" t="s">
        <v>95</v>
      </c>
      <c r="B112" s="11" t="s">
        <v>98</v>
      </c>
      <c r="C112" s="12" t="s">
        <v>133</v>
      </c>
      <c r="D112" s="27">
        <v>116.10182409430413</v>
      </c>
      <c r="E112" s="27">
        <v>114.29107981220656</v>
      </c>
      <c r="F112" s="27">
        <v>118.23718303620861</v>
      </c>
      <c r="G112" s="27">
        <v>98.028555459580303</v>
      </c>
      <c r="H112" s="27">
        <v>100</v>
      </c>
      <c r="I112" s="27">
        <v>100</v>
      </c>
      <c r="J112" s="28">
        <f>[1]Données!AK113/[1]Données!AJ113</f>
        <v>0.87725928360170879</v>
      </c>
      <c r="K112" s="27">
        <v>118.43673871352306</v>
      </c>
      <c r="L112" s="27">
        <v>100</v>
      </c>
      <c r="M112" s="27">
        <v>105.32052558232132</v>
      </c>
      <c r="N112" s="27">
        <v>100</v>
      </c>
      <c r="O112" s="27">
        <v>106.28675291350369</v>
      </c>
      <c r="P112" s="27">
        <v>104.47900176925226</v>
      </c>
      <c r="Q112" s="27">
        <v>100.49182080615846</v>
      </c>
      <c r="R112" s="27">
        <v>100.95912096098334</v>
      </c>
      <c r="S112" s="28">
        <f>[1]Données!CF113/[1]Données!CE113</f>
        <v>0.86690647482014394</v>
      </c>
      <c r="T112" s="27">
        <v>105.32052558232132</v>
      </c>
      <c r="U112" s="27">
        <v>100</v>
      </c>
      <c r="V112" s="29">
        <v>6.6531396838957715</v>
      </c>
      <c r="W112" s="29">
        <v>11.04228961982059</v>
      </c>
      <c r="X112" s="29">
        <v>82.304570696283648</v>
      </c>
      <c r="Y112" s="30">
        <v>924</v>
      </c>
      <c r="Z112" s="30">
        <v>601</v>
      </c>
      <c r="AA112" s="30">
        <v>1525</v>
      </c>
      <c r="AB112" s="29">
        <v>98.819672131147541</v>
      </c>
      <c r="AC112" s="29">
        <v>98.885245901639337</v>
      </c>
      <c r="AD112" s="29">
        <v>31.441404654961207</v>
      </c>
      <c r="AE112" s="29">
        <v>24.786885245901637</v>
      </c>
      <c r="AF112" s="29">
        <v>77.836065573770497</v>
      </c>
      <c r="AG112" s="29">
        <v>0</v>
      </c>
      <c r="AH112" s="30">
        <v>2</v>
      </c>
      <c r="AI112" s="30">
        <v>0</v>
      </c>
      <c r="AJ112" s="29">
        <v>36.773211567732119</v>
      </c>
      <c r="AK112" s="29">
        <v>27.113175893663698</v>
      </c>
      <c r="AL112" s="29">
        <v>0</v>
      </c>
      <c r="AM112" s="29">
        <v>10.504581236288553</v>
      </c>
      <c r="AN112" s="31">
        <f>[1]Données!EE113/SUM([1]Données!EE113:EF113)*100</f>
        <v>0</v>
      </c>
      <c r="AO112" s="31">
        <f>[1]Données!EF113/SUM([1]Données!EE113:EF113)*100</f>
        <v>100</v>
      </c>
      <c r="AP112" s="29"/>
      <c r="AQ112" s="29"/>
      <c r="AR112" s="29"/>
      <c r="AS112" s="29">
        <v>49.231236370662771</v>
      </c>
      <c r="AT112" s="29">
        <v>16.768160069595474</v>
      </c>
      <c r="AU112" s="29">
        <v>83.231839930404533</v>
      </c>
      <c r="AV112" s="29">
        <v>77.321048901488311</v>
      </c>
    </row>
    <row r="113" spans="1:48" x14ac:dyDescent="0.3">
      <c r="A113" s="10" t="s">
        <v>95</v>
      </c>
      <c r="B113" s="11" t="s">
        <v>99</v>
      </c>
      <c r="C113" s="12" t="s">
        <v>133</v>
      </c>
      <c r="D113" s="27">
        <v>102.25349563328659</v>
      </c>
      <c r="E113" s="27">
        <v>113.95383543925976</v>
      </c>
      <c r="F113" s="27">
        <v>92.492529880478088</v>
      </c>
      <c r="G113" s="27">
        <v>81.019503144938682</v>
      </c>
      <c r="H113" s="27">
        <v>85.941697343547901</v>
      </c>
      <c r="I113" s="27">
        <v>76.913180610889782</v>
      </c>
      <c r="J113" s="28">
        <f>[1]Données!AK114/[1]Données!AJ114</f>
        <v>0.97293403763041864</v>
      </c>
      <c r="K113" s="27">
        <v>120.9384738162195</v>
      </c>
      <c r="L113" s="27">
        <v>99.654176484000899</v>
      </c>
      <c r="M113" s="27">
        <v>121.70113307250648</v>
      </c>
      <c r="N113" s="27">
        <v>81.00706264925563</v>
      </c>
      <c r="O113" s="27">
        <v>98.241283554458505</v>
      </c>
      <c r="P113" s="27">
        <v>144.60735087366942</v>
      </c>
      <c r="Q113" s="27">
        <v>73.033014501696996</v>
      </c>
      <c r="R113" s="27">
        <v>88.792930307290618</v>
      </c>
      <c r="S113" s="28">
        <f>[1]Données!CF114/[1]Données!CE114</f>
        <v>0.80309884641483831</v>
      </c>
      <c r="T113" s="27">
        <v>101.39600281209201</v>
      </c>
      <c r="U113" s="27">
        <v>83.86863513106357</v>
      </c>
      <c r="V113" s="29">
        <v>10.377358490566039</v>
      </c>
      <c r="W113" s="29">
        <v>12.098642833498841</v>
      </c>
      <c r="X113" s="29">
        <v>77.523998675935118</v>
      </c>
      <c r="Y113" s="30">
        <v>592</v>
      </c>
      <c r="Z113" s="30">
        <v>375</v>
      </c>
      <c r="AA113" s="30">
        <v>967</v>
      </c>
      <c r="AB113" s="29">
        <v>100</v>
      </c>
      <c r="AC113" s="29">
        <v>99.379524301964835</v>
      </c>
      <c r="AD113" s="29">
        <v>15.266196279666453</v>
      </c>
      <c r="AE113" s="29">
        <v>14.167528438469493</v>
      </c>
      <c r="AF113" s="29">
        <v>14.68459152016546</v>
      </c>
      <c r="AG113" s="29">
        <v>71.044467425025843</v>
      </c>
      <c r="AH113" s="30">
        <v>8</v>
      </c>
      <c r="AI113" s="30">
        <v>2</v>
      </c>
      <c r="AJ113" s="29">
        <v>20.045230263157894</v>
      </c>
      <c r="AK113" s="29">
        <v>17.746247172527248</v>
      </c>
      <c r="AL113" s="29">
        <v>0</v>
      </c>
      <c r="AM113" s="29">
        <v>33.888546164918779</v>
      </c>
      <c r="AN113" s="31">
        <f>[1]Données!EE114/SUM([1]Données!EE114:EF114)*100</f>
        <v>0</v>
      </c>
      <c r="AO113" s="31">
        <f>[1]Données!EF114/SUM([1]Données!EE114:EF114)*100</f>
        <v>100</v>
      </c>
      <c r="AP113" s="29">
        <v>13.069401763978131</v>
      </c>
      <c r="AQ113" s="29">
        <v>9.7382266254097374</v>
      </c>
      <c r="AR113" s="29">
        <v>89.714537558189704</v>
      </c>
      <c r="AS113" s="29">
        <v>28.828403762790835</v>
      </c>
      <c r="AT113" s="29">
        <v>8.3716594157862012</v>
      </c>
      <c r="AU113" s="29">
        <v>91.628340584213802</v>
      </c>
      <c r="AV113" s="29">
        <v>94.983461962513786</v>
      </c>
    </row>
    <row r="114" spans="1:48" x14ac:dyDescent="0.3">
      <c r="A114" s="10" t="s">
        <v>95</v>
      </c>
      <c r="B114" s="11" t="s">
        <v>100</v>
      </c>
      <c r="C114" s="12" t="s">
        <v>133</v>
      </c>
      <c r="D114" s="12"/>
      <c r="E114" s="12"/>
      <c r="F114" s="12"/>
      <c r="G114" s="12"/>
      <c r="H114" s="12"/>
      <c r="I114" s="12"/>
      <c r="J114" s="28"/>
      <c r="K114" s="12"/>
      <c r="L114" s="12"/>
      <c r="M114" s="12"/>
      <c r="N114" s="12"/>
      <c r="O114" s="12"/>
      <c r="P114" s="12"/>
      <c r="Q114" s="12"/>
      <c r="R114" s="12"/>
      <c r="S114" s="28"/>
      <c r="T114" s="12"/>
      <c r="U114" s="1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1"/>
      <c r="AO114" s="31"/>
      <c r="AP114" s="32"/>
      <c r="AQ114" s="32"/>
      <c r="AR114" s="32"/>
      <c r="AS114" s="32"/>
      <c r="AT114" s="32"/>
      <c r="AU114" s="32"/>
      <c r="AV114" s="32"/>
    </row>
    <row r="115" spans="1:48" x14ac:dyDescent="0.3">
      <c r="A115" s="10" t="s">
        <v>101</v>
      </c>
      <c r="B115" s="11" t="s">
        <v>102</v>
      </c>
      <c r="C115" s="12" t="s">
        <v>133</v>
      </c>
      <c r="D115" s="27">
        <v>134.24</v>
      </c>
      <c r="E115" s="27">
        <v>147.9961464354528</v>
      </c>
      <c r="F115" s="27">
        <v>117.91194968553459</v>
      </c>
      <c r="G115" s="27">
        <v>97.886386772079021</v>
      </c>
      <c r="H115" s="27">
        <v>114.82568972453366</v>
      </c>
      <c r="I115" s="27">
        <v>77.780044331086586</v>
      </c>
      <c r="J115" s="28">
        <f>[1]Données!AK116/[1]Données!AJ116</f>
        <v>0.67122770472594728</v>
      </c>
      <c r="K115" s="27">
        <v>109.85207396301848</v>
      </c>
      <c r="L115" s="27">
        <v>79.652976915849791</v>
      </c>
      <c r="M115" s="27">
        <v>111.58301158301158</v>
      </c>
      <c r="N115" s="27">
        <v>80.728983853983834</v>
      </c>
      <c r="O115" s="27">
        <v>71.147466135846415</v>
      </c>
      <c r="P115" s="27">
        <v>132.03587468710097</v>
      </c>
      <c r="Q115" s="27">
        <v>90.773514828963343</v>
      </c>
      <c r="R115" s="27">
        <v>75.648319930593061</v>
      </c>
      <c r="S115" s="28">
        <f>[1]Données!CF116/[1]Données!CE116</f>
        <v>0.60694686213520199</v>
      </c>
      <c r="T115" s="27">
        <v>129.56260138622622</v>
      </c>
      <c r="U115" s="27">
        <v>94.394193300074008</v>
      </c>
      <c r="V115" s="29">
        <v>10.093727469358328</v>
      </c>
      <c r="W115" s="29">
        <v>85.580389329488099</v>
      </c>
      <c r="X115" s="29">
        <v>4.3258832011535686</v>
      </c>
      <c r="Y115" s="30">
        <v>175</v>
      </c>
      <c r="Z115" s="30">
        <v>128</v>
      </c>
      <c r="AA115" s="30">
        <v>303</v>
      </c>
      <c r="AB115" s="29">
        <v>96.699669966996709</v>
      </c>
      <c r="AC115" s="29">
        <v>96.039603960396036</v>
      </c>
      <c r="AD115" s="29">
        <v>60.878661087866107</v>
      </c>
      <c r="AE115" s="29">
        <v>94.38943894389439</v>
      </c>
      <c r="AF115" s="29">
        <v>2.3102310231023102</v>
      </c>
      <c r="AG115" s="29">
        <v>0</v>
      </c>
      <c r="AH115" s="30">
        <v>0</v>
      </c>
      <c r="AI115" s="30">
        <v>2</v>
      </c>
      <c r="AJ115" s="29">
        <v>0</v>
      </c>
      <c r="AK115" s="29">
        <v>0</v>
      </c>
      <c r="AL115" s="29">
        <v>0</v>
      </c>
      <c r="AM115" s="29">
        <v>81.130915795943466</v>
      </c>
      <c r="AN115" s="31">
        <f>[1]Données!EE116/SUM([1]Données!EE116:EF116)*100</f>
        <v>100</v>
      </c>
      <c r="AO115" s="31">
        <f>[1]Données!EF116/SUM([1]Données!EE116:EF116)*100</f>
        <v>0</v>
      </c>
      <c r="AP115" s="29">
        <v>8.2069777712350955</v>
      </c>
      <c r="AQ115" s="29">
        <v>2.6341111378397883</v>
      </c>
      <c r="AR115" s="29">
        <v>96.844679656803791</v>
      </c>
      <c r="AS115" s="29">
        <v>8.1210039125870779</v>
      </c>
      <c r="AT115" s="29">
        <v>15.38221852928957</v>
      </c>
      <c r="AU115" s="29">
        <v>84.617781470710426</v>
      </c>
      <c r="AV115" s="29">
        <v>60.465116279069761</v>
      </c>
    </row>
    <row r="116" spans="1:48" x14ac:dyDescent="0.3">
      <c r="A116" s="10" t="s">
        <v>101</v>
      </c>
      <c r="B116" s="11" t="s">
        <v>103</v>
      </c>
      <c r="C116" s="12" t="s">
        <v>133</v>
      </c>
      <c r="D116" s="27">
        <v>104.73441108545035</v>
      </c>
      <c r="E116" s="27">
        <v>74.72751444832663</v>
      </c>
      <c r="F116" s="27">
        <v>139.81260275380188</v>
      </c>
      <c r="G116" s="27">
        <v>81.201515959021719</v>
      </c>
      <c r="H116" s="27">
        <v>79.939624673127213</v>
      </c>
      <c r="I116" s="27">
        <v>82.676672318125767</v>
      </c>
      <c r="J116" s="28">
        <f>[1]Données!AK117/[1]Données!AJ117</f>
        <v>1.600477853335784</v>
      </c>
      <c r="K116" s="27">
        <v>101.2641585140988</v>
      </c>
      <c r="L116" s="27">
        <v>71.212195465599947</v>
      </c>
      <c r="M116" s="27">
        <v>111.69499536965581</v>
      </c>
      <c r="N116" s="27">
        <v>83.314040232546176</v>
      </c>
      <c r="O116" s="27">
        <v>90.039319584133324</v>
      </c>
      <c r="P116" s="27">
        <v>138.65859422960841</v>
      </c>
      <c r="Q116" s="27">
        <v>71.389006619676096</v>
      </c>
      <c r="R116" s="27">
        <v>98.161963978423501</v>
      </c>
      <c r="S116" s="28">
        <f>[1]Données!CF117/[1]Données!CE117</f>
        <v>0.90551201337219855</v>
      </c>
      <c r="T116" s="27">
        <v>120.87976297681324</v>
      </c>
      <c r="U116" s="27">
        <v>96.699685848038442</v>
      </c>
      <c r="V116" s="29">
        <v>7.7812828601472139</v>
      </c>
      <c r="W116" s="29">
        <v>27.79968454258675</v>
      </c>
      <c r="X116" s="29">
        <v>64.419032597266039</v>
      </c>
      <c r="Y116" s="30">
        <v>630</v>
      </c>
      <c r="Z116" s="30">
        <v>478</v>
      </c>
      <c r="AA116" s="30">
        <v>1108</v>
      </c>
      <c r="AB116" s="29">
        <v>90.072202166064983</v>
      </c>
      <c r="AC116" s="29">
        <v>90.252707581227426</v>
      </c>
      <c r="AD116" s="29">
        <v>9.378596087456847</v>
      </c>
      <c r="AE116" s="29">
        <v>10.469314079422382</v>
      </c>
      <c r="AF116" s="29">
        <v>93.772563176895304</v>
      </c>
      <c r="AG116" s="29">
        <v>3.9711191335740073</v>
      </c>
      <c r="AH116" s="30">
        <v>64</v>
      </c>
      <c r="AI116" s="30">
        <v>27</v>
      </c>
      <c r="AJ116" s="29">
        <v>0</v>
      </c>
      <c r="AK116" s="29">
        <v>0</v>
      </c>
      <c r="AL116" s="29">
        <v>0</v>
      </c>
      <c r="AM116" s="29">
        <v>3.9916695591808402</v>
      </c>
      <c r="AN116" s="31">
        <f>[1]Données!EE117/SUM([1]Données!EE117:EF117)*100</f>
        <v>0</v>
      </c>
      <c r="AO116" s="31">
        <f>[1]Données!EF117/SUM([1]Données!EE117:EF117)*100</f>
        <v>100</v>
      </c>
      <c r="AP116" s="29">
        <v>18.280750933275833</v>
      </c>
      <c r="AQ116" s="29">
        <v>10.125914259563135</v>
      </c>
      <c r="AR116" s="29">
        <v>87.94867777658672</v>
      </c>
      <c r="AS116" s="29">
        <v>9.7354970610784566</v>
      </c>
      <c r="AT116" s="29">
        <v>10.794014807264903</v>
      </c>
      <c r="AU116" s="29">
        <v>89.205985192735099</v>
      </c>
      <c r="AV116" s="29">
        <v>90.851897027668997</v>
      </c>
    </row>
    <row r="117" spans="1:48" x14ac:dyDescent="0.3">
      <c r="A117" s="10" t="s">
        <v>101</v>
      </c>
      <c r="B117" s="11" t="s">
        <v>104</v>
      </c>
      <c r="C117" s="12" t="s">
        <v>133</v>
      </c>
      <c r="D117" s="27">
        <v>138.48266871522685</v>
      </c>
      <c r="E117" s="27">
        <v>152.986886838271</v>
      </c>
      <c r="F117" s="27">
        <v>118.84486821195679</v>
      </c>
      <c r="G117" s="27">
        <v>77.044486346811922</v>
      </c>
      <c r="H117" s="27">
        <v>94.706168042739193</v>
      </c>
      <c r="I117" s="27">
        <v>53.131678448134146</v>
      </c>
      <c r="J117" s="28">
        <f>[1]Données!AK118/[1]Données!AJ118</f>
        <v>0.57375661375661369</v>
      </c>
      <c r="K117" s="27">
        <v>114.58416742493176</v>
      </c>
      <c r="L117" s="27">
        <v>86.999332726721263</v>
      </c>
      <c r="M117" s="27">
        <v>104.61422087745839</v>
      </c>
      <c r="N117" s="27">
        <v>82.299546142208783</v>
      </c>
      <c r="O117" s="27">
        <v>103.99072699818939</v>
      </c>
      <c r="P117" s="27">
        <v>105.15329245431579</v>
      </c>
      <c r="Q117" s="27">
        <v>81.338605240062805</v>
      </c>
      <c r="R117" s="27">
        <v>83.130373748718611</v>
      </c>
      <c r="S117" s="28">
        <f>[1]Données!CF118/[1]Données!CE118</f>
        <v>0.84596272465869649</v>
      </c>
      <c r="T117" s="27">
        <v>100.26219192448873</v>
      </c>
      <c r="U117" s="27">
        <v>89.14525432616675</v>
      </c>
      <c r="V117" s="29">
        <v>6.2485642085917759</v>
      </c>
      <c r="W117" s="29">
        <v>6.8688260969446358</v>
      </c>
      <c r="X117" s="29">
        <v>86.882609694463582</v>
      </c>
      <c r="Y117" s="30">
        <v>388</v>
      </c>
      <c r="Z117" s="30">
        <v>226</v>
      </c>
      <c r="AA117" s="30">
        <v>614</v>
      </c>
      <c r="AB117" s="29">
        <v>58.306188925081436</v>
      </c>
      <c r="AC117" s="29">
        <v>100</v>
      </c>
      <c r="AD117" s="29">
        <v>47.205588822355288</v>
      </c>
      <c r="AE117" s="29">
        <v>60.74918566775245</v>
      </c>
      <c r="AF117" s="29">
        <v>57.491856677524432</v>
      </c>
      <c r="AG117" s="29">
        <v>4.5602605863192185</v>
      </c>
      <c r="AH117" s="30">
        <v>1</v>
      </c>
      <c r="AI117" s="30">
        <v>6</v>
      </c>
      <c r="AJ117" s="29">
        <v>0</v>
      </c>
      <c r="AK117" s="29">
        <v>0</v>
      </c>
      <c r="AL117" s="29">
        <v>35.946924004825092</v>
      </c>
      <c r="AM117" s="29">
        <v>8.048868127919512</v>
      </c>
      <c r="AN117" s="31">
        <f>[1]Données!EE118/SUM([1]Données!EE118:EF118)*100</f>
        <v>0</v>
      </c>
      <c r="AO117" s="31">
        <f ca="1">AO117</f>
        <v>0</v>
      </c>
      <c r="AP117" s="29">
        <v>6.0039802159852496</v>
      </c>
      <c r="AQ117" s="29">
        <v>5.1934303728496927</v>
      </c>
      <c r="AR117" s="29">
        <v>93.828909473028716</v>
      </c>
      <c r="AS117" s="29">
        <v>20.715952795766082</v>
      </c>
      <c r="AT117" s="29">
        <v>9.3453294083502634</v>
      </c>
      <c r="AU117" s="29">
        <v>90.654670591649733</v>
      </c>
      <c r="AV117" s="29">
        <v>89.292066880113836</v>
      </c>
    </row>
    <row r="118" spans="1:48" x14ac:dyDescent="0.3">
      <c r="A118" s="10" t="s">
        <v>107</v>
      </c>
      <c r="B118" s="11" t="s">
        <v>111</v>
      </c>
      <c r="C118" s="12" t="s">
        <v>133</v>
      </c>
      <c r="D118" s="27">
        <v>109.61466047445714</v>
      </c>
      <c r="E118" s="27">
        <v>121.14888916165461</v>
      </c>
      <c r="F118" s="27">
        <v>97.547194041350977</v>
      </c>
      <c r="G118" s="27">
        <v>91.756621061880267</v>
      </c>
      <c r="H118" s="27">
        <v>92.837854424941696</v>
      </c>
      <c r="I118" s="27">
        <v>90.625401309875429</v>
      </c>
      <c r="J118" s="28"/>
      <c r="K118" s="27">
        <v>135.659005255056</v>
      </c>
      <c r="L118" s="27">
        <v>97.673974202452357</v>
      </c>
      <c r="M118" s="27">
        <v>105.65677045619117</v>
      </c>
      <c r="N118" s="27">
        <v>92.288703837798707</v>
      </c>
      <c r="O118" s="27">
        <v>99.319921343215839</v>
      </c>
      <c r="P118" s="27">
        <v>111.47603833865816</v>
      </c>
      <c r="Q118" s="27">
        <v>86.753615186809853</v>
      </c>
      <c r="R118" s="27">
        <v>97.371697457980289</v>
      </c>
      <c r="S118" s="28"/>
      <c r="T118" s="27">
        <v>105.48734482893656</v>
      </c>
      <c r="U118" s="27">
        <v>94.938610346042907</v>
      </c>
      <c r="V118" s="29">
        <v>12.39147592738753</v>
      </c>
      <c r="W118" s="29">
        <v>18.074191002367797</v>
      </c>
      <c r="X118" s="29">
        <v>69.534333070244671</v>
      </c>
      <c r="Y118" s="30">
        <v>443</v>
      </c>
      <c r="Z118" s="30">
        <v>196</v>
      </c>
      <c r="AA118" s="30">
        <v>639</v>
      </c>
      <c r="AB118" s="29">
        <v>91.079812206572768</v>
      </c>
      <c r="AC118" s="29">
        <v>87.949921752738661</v>
      </c>
      <c r="AD118" s="29">
        <v>2.7726432532347505</v>
      </c>
      <c r="AE118" s="29">
        <v>12.206572769953052</v>
      </c>
      <c r="AF118" s="29">
        <v>61.189358372456958</v>
      </c>
      <c r="AG118" s="29">
        <v>26.447574334898277</v>
      </c>
      <c r="AH118" s="30">
        <v>7</v>
      </c>
      <c r="AI118" s="30">
        <v>0</v>
      </c>
      <c r="AJ118" s="29">
        <v>0</v>
      </c>
      <c r="AK118" s="29">
        <v>0</v>
      </c>
      <c r="AL118" s="29">
        <v>0</v>
      </c>
      <c r="AM118" s="29">
        <v>93.456186536291838</v>
      </c>
      <c r="AN118" s="31"/>
      <c r="AO118" s="31"/>
      <c r="AP118" s="29">
        <v>7.9483576321798699</v>
      </c>
      <c r="AQ118" s="29">
        <v>3.8027996238090696</v>
      </c>
      <c r="AR118" s="29">
        <v>95.935502337563207</v>
      </c>
      <c r="AS118" s="29">
        <v>7.7186206896551726</v>
      </c>
      <c r="AT118" s="29">
        <v>16.028936984335765</v>
      </c>
      <c r="AU118" s="29">
        <v>83.971063015664242</v>
      </c>
      <c r="AV118" s="29">
        <v>84.086799276672693</v>
      </c>
    </row>
    <row r="119" spans="1:48" x14ac:dyDescent="0.3">
      <c r="A119" s="10" t="s">
        <v>107</v>
      </c>
      <c r="B119" s="11" t="s">
        <v>112</v>
      </c>
      <c r="C119" s="12" t="s">
        <v>133</v>
      </c>
      <c r="D119" s="27">
        <v>102.09222111282565</v>
      </c>
      <c r="E119" s="27">
        <v>95.782209995414959</v>
      </c>
      <c r="F119" s="27">
        <v>108.27522688471565</v>
      </c>
      <c r="G119" s="27">
        <v>58.859036035218303</v>
      </c>
      <c r="H119" s="27">
        <v>69.137093076570395</v>
      </c>
      <c r="I119" s="27">
        <v>48.787851558990042</v>
      </c>
      <c r="J119" s="28">
        <f>[1]Données!AK120/[1]Données!AJ120</f>
        <v>1.0567400473796729</v>
      </c>
      <c r="K119" s="27">
        <v>107.17701323251418</v>
      </c>
      <c r="L119" s="27">
        <v>76.958538122243226</v>
      </c>
      <c r="M119" s="27">
        <v>139.50597693853805</v>
      </c>
      <c r="N119" s="27">
        <v>91.395147924821046</v>
      </c>
      <c r="O119" s="27">
        <v>89.569250073349977</v>
      </c>
      <c r="P119" s="27">
        <v>191.48027750353617</v>
      </c>
      <c r="Q119" s="27">
        <v>59.925308684999699</v>
      </c>
      <c r="R119" s="27">
        <v>124.1490544393242</v>
      </c>
      <c r="S119" s="28">
        <f>[1]Données!CF120/[1]Données!CE120</f>
        <v>0.76539869489097567</v>
      </c>
      <c r="T119" s="27">
        <v>107.29273039055126</v>
      </c>
      <c r="U119" s="27">
        <v>75.765784859636625</v>
      </c>
      <c r="V119" s="29">
        <v>7.6315789473684212</v>
      </c>
      <c r="W119" s="29">
        <v>36.263157894736842</v>
      </c>
      <c r="X119" s="29">
        <v>56.105263157894733</v>
      </c>
      <c r="Y119" s="30">
        <v>268</v>
      </c>
      <c r="Z119" s="30">
        <v>127</v>
      </c>
      <c r="AA119" s="30">
        <v>395</v>
      </c>
      <c r="AB119" s="29">
        <v>91.898734177215189</v>
      </c>
      <c r="AC119" s="29">
        <v>91.139240506329116</v>
      </c>
      <c r="AD119" s="29">
        <v>7.2398190045248878</v>
      </c>
      <c r="AE119" s="29">
        <v>1.2658227848101267</v>
      </c>
      <c r="AF119" s="29">
        <v>6.3291139240506329</v>
      </c>
      <c r="AG119" s="29">
        <v>89.113924050632903</v>
      </c>
      <c r="AH119" s="30">
        <v>3</v>
      </c>
      <c r="AI119" s="30">
        <v>384</v>
      </c>
      <c r="AJ119" s="29">
        <v>0</v>
      </c>
      <c r="AK119" s="29">
        <v>0</v>
      </c>
      <c r="AL119" s="29">
        <v>1.3100436681222707</v>
      </c>
      <c r="AM119" s="29">
        <v>23.636363636363637</v>
      </c>
      <c r="AN119" s="31">
        <f>[1]Données!EE120/SUM([1]Données!EE120:EF120)*100</f>
        <v>0</v>
      </c>
      <c r="AO119" s="31">
        <f>[1]Données!EF120/SUM([1]Données!EE120:EF120)*100</f>
        <v>100</v>
      </c>
      <c r="AP119" s="29">
        <v>25.135222310440653</v>
      </c>
      <c r="AQ119" s="29">
        <v>20.050706745985718</v>
      </c>
      <c r="AR119" s="29">
        <v>79.420683712529211</v>
      </c>
      <c r="AS119" s="29">
        <v>29.018903045668985</v>
      </c>
      <c r="AT119" s="29">
        <v>6.773070488764299</v>
      </c>
      <c r="AU119" s="29">
        <v>93.226929511235696</v>
      </c>
      <c r="AV119" s="29">
        <v>92.553723138430783</v>
      </c>
    </row>
    <row r="120" spans="1:48" x14ac:dyDescent="0.3">
      <c r="A120" s="10" t="s">
        <v>107</v>
      </c>
      <c r="B120" s="11" t="s">
        <v>108</v>
      </c>
      <c r="C120" s="12" t="s">
        <v>133</v>
      </c>
      <c r="D120" s="30"/>
      <c r="E120" s="30"/>
      <c r="F120" s="30"/>
      <c r="G120" s="30"/>
      <c r="H120" s="30"/>
      <c r="I120" s="30"/>
      <c r="J120" s="28">
        <f>[1]Données!AK121/[1]Données!AJ121</f>
        <v>0.76960486322188448</v>
      </c>
      <c r="K120" s="30"/>
      <c r="L120" s="30"/>
      <c r="M120" s="30"/>
      <c r="N120" s="30"/>
      <c r="O120" s="30"/>
      <c r="P120" s="30"/>
      <c r="Q120" s="30"/>
      <c r="R120" s="30"/>
      <c r="S120" s="28">
        <f>[1]Données!CF121/[1]Données!CE121</f>
        <v>0.81818181818181801</v>
      </c>
      <c r="T120" s="30"/>
      <c r="U120" s="30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1"/>
      <c r="AO120" s="31"/>
      <c r="AP120" s="32"/>
      <c r="AQ120" s="32"/>
      <c r="AR120" s="32"/>
      <c r="AS120" s="32"/>
      <c r="AT120" s="32"/>
      <c r="AU120" s="32"/>
      <c r="AV120" s="32"/>
    </row>
    <row r="121" spans="1:48" x14ac:dyDescent="0.3">
      <c r="A121" s="10" t="s">
        <v>107</v>
      </c>
      <c r="B121" s="11" t="s">
        <v>109</v>
      </c>
      <c r="C121" s="12" t="s">
        <v>133</v>
      </c>
      <c r="D121" s="12"/>
      <c r="E121" s="12"/>
      <c r="F121" s="12"/>
      <c r="G121" s="12"/>
      <c r="H121" s="12"/>
      <c r="I121" s="12"/>
      <c r="J121" s="28">
        <f>[1]Données!AK122/[1]Données!AJ122</f>
        <v>1.1536517297667317</v>
      </c>
      <c r="K121" s="12"/>
      <c r="L121" s="12"/>
      <c r="M121" s="12"/>
      <c r="N121" s="12"/>
      <c r="O121" s="12"/>
      <c r="P121" s="12"/>
      <c r="Q121" s="12"/>
      <c r="R121" s="12"/>
      <c r="S121" s="28">
        <f>[1]Données!CF122/[1]Données!CE122</f>
        <v>0.50238358928562454</v>
      </c>
      <c r="T121" s="12"/>
      <c r="U121" s="1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1">
        <f>[1]Données!EE122/SUM([1]Données!EE122:EF122)*100</f>
        <v>100</v>
      </c>
      <c r="AO121" s="31">
        <f>[1]Données!EF122/SUM([1]Données!EE122:EF122)*100</f>
        <v>0</v>
      </c>
      <c r="AP121" s="32"/>
      <c r="AQ121" s="32"/>
      <c r="AR121" s="32"/>
      <c r="AS121" s="32"/>
      <c r="AT121" s="32"/>
      <c r="AU121" s="32"/>
      <c r="AV121" s="32"/>
    </row>
    <row r="122" spans="1:48" x14ac:dyDescent="0.3">
      <c r="A122" s="10" t="s">
        <v>107</v>
      </c>
      <c r="B122" s="11" t="s">
        <v>110</v>
      </c>
      <c r="C122" s="12" t="s">
        <v>133</v>
      </c>
      <c r="D122" s="12"/>
      <c r="E122" s="12"/>
      <c r="F122" s="12"/>
      <c r="G122" s="12"/>
      <c r="H122" s="12"/>
      <c r="I122" s="12"/>
      <c r="J122" s="28"/>
      <c r="K122" s="12"/>
      <c r="L122" s="12"/>
      <c r="M122" s="12"/>
      <c r="N122" s="12"/>
      <c r="O122" s="12"/>
      <c r="P122" s="12"/>
      <c r="Q122" s="12"/>
      <c r="R122" s="12"/>
      <c r="S122" s="28"/>
      <c r="T122" s="12"/>
      <c r="U122" s="1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1"/>
      <c r="AO122" s="31"/>
      <c r="AP122" s="32"/>
      <c r="AQ122" s="32"/>
      <c r="AR122" s="32"/>
      <c r="AS122" s="32"/>
      <c r="AT122" s="32"/>
      <c r="AU122" s="32"/>
      <c r="AV122" s="32"/>
    </row>
    <row r="123" spans="1:48" x14ac:dyDescent="0.3">
      <c r="A123" s="10" t="s">
        <v>114</v>
      </c>
      <c r="B123" s="11" t="s">
        <v>116</v>
      </c>
      <c r="C123" s="12" t="s">
        <v>133</v>
      </c>
      <c r="D123" s="27">
        <v>110.1823997562926</v>
      </c>
      <c r="E123" s="27">
        <v>128.57496372107232</v>
      </c>
      <c r="F123" s="27">
        <v>91.894592952612413</v>
      </c>
      <c r="G123" s="27">
        <v>38.726628841247482</v>
      </c>
      <c r="H123" s="27">
        <v>33.063469029252275</v>
      </c>
      <c r="I123" s="27">
        <v>44.357533414337794</v>
      </c>
      <c r="J123" s="28"/>
      <c r="K123" s="27">
        <v>131.12591331905278</v>
      </c>
      <c r="L123" s="27">
        <v>47.489656386631061</v>
      </c>
      <c r="M123" s="27">
        <v>126.3628320886784</v>
      </c>
      <c r="N123" s="27">
        <v>91.804142489136382</v>
      </c>
      <c r="O123" s="27">
        <v>83.380959308366926</v>
      </c>
      <c r="P123" s="27">
        <v>157.1510978786751</v>
      </c>
      <c r="Q123" s="27">
        <v>87.986824057525254</v>
      </c>
      <c r="R123" s="27">
        <v>94.538518794194275</v>
      </c>
      <c r="S123" s="28"/>
      <c r="T123" s="27">
        <v>137.31419784725782</v>
      </c>
      <c r="U123" s="27">
        <v>77.492936955407487</v>
      </c>
      <c r="V123" s="29">
        <v>22.306417238929672</v>
      </c>
      <c r="W123" s="29">
        <v>7.7906701397111062</v>
      </c>
      <c r="X123" s="29">
        <v>69.902912621359221</v>
      </c>
      <c r="Y123" s="30">
        <v>418</v>
      </c>
      <c r="Z123" s="30">
        <v>196</v>
      </c>
      <c r="AA123" s="30">
        <v>614</v>
      </c>
      <c r="AB123" s="29">
        <v>83.22475570032573</v>
      </c>
      <c r="AC123" s="29">
        <v>98.208469055374593</v>
      </c>
      <c r="AD123" s="29">
        <v>30.813953488372093</v>
      </c>
      <c r="AE123" s="29">
        <v>3.9087947882736152</v>
      </c>
      <c r="AF123" s="29">
        <v>4.5602605863192185</v>
      </c>
      <c r="AG123" s="29">
        <v>93.159609120521168</v>
      </c>
      <c r="AH123" s="30">
        <v>7</v>
      </c>
      <c r="AI123" s="30">
        <v>0</v>
      </c>
      <c r="AJ123" s="29">
        <v>0</v>
      </c>
      <c r="AK123" s="29">
        <v>0</v>
      </c>
      <c r="AL123" s="29">
        <v>0</v>
      </c>
      <c r="AM123" s="29">
        <v>79.319105691056919</v>
      </c>
      <c r="AN123" s="31"/>
      <c r="AO123" s="31"/>
      <c r="AP123" s="29">
        <v>100</v>
      </c>
      <c r="AQ123" s="29"/>
      <c r="AR123" s="29"/>
      <c r="AS123" s="29">
        <v>100</v>
      </c>
      <c r="AT123" s="29"/>
      <c r="AU123" s="29"/>
      <c r="AV123" s="29"/>
    </row>
    <row r="124" spans="1:48" x14ac:dyDescent="0.3">
      <c r="A124" s="10" t="s">
        <v>114</v>
      </c>
      <c r="B124" s="11" t="s">
        <v>115</v>
      </c>
      <c r="C124" s="12" t="s">
        <v>133</v>
      </c>
      <c r="D124" s="12"/>
      <c r="E124" s="12"/>
      <c r="F124" s="12"/>
      <c r="G124" s="12"/>
      <c r="H124" s="12"/>
      <c r="I124" s="12"/>
      <c r="J124" s="28"/>
      <c r="K124" s="12"/>
      <c r="L124" s="12"/>
      <c r="M124" s="12"/>
      <c r="N124" s="12"/>
      <c r="O124" s="12"/>
      <c r="P124" s="12"/>
      <c r="Q124" s="12"/>
      <c r="R124" s="12"/>
      <c r="S124" s="28"/>
      <c r="T124" s="12"/>
      <c r="U124" s="1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1"/>
      <c r="AO124" s="31"/>
      <c r="AP124" s="32"/>
      <c r="AQ124" s="32"/>
      <c r="AR124" s="32"/>
      <c r="AS124" s="32"/>
      <c r="AT124" s="32"/>
      <c r="AU124" s="32"/>
      <c r="AV124" s="32"/>
    </row>
    <row r="125" spans="1:48" x14ac:dyDescent="0.3">
      <c r="A125" s="10" t="s">
        <v>114</v>
      </c>
      <c r="B125" s="11" t="s">
        <v>117</v>
      </c>
      <c r="C125" s="12" t="s">
        <v>133</v>
      </c>
      <c r="D125" s="12"/>
      <c r="E125" s="12"/>
      <c r="F125" s="12"/>
      <c r="G125" s="12"/>
      <c r="H125" s="12"/>
      <c r="I125" s="12"/>
      <c r="J125" s="28">
        <f>[1]Données!AK126/[1]Données!AJ126</f>
        <v>0.71881014498952156</v>
      </c>
      <c r="K125" s="12"/>
      <c r="L125" s="12"/>
      <c r="M125" s="12"/>
      <c r="N125" s="12"/>
      <c r="O125" s="12"/>
      <c r="P125" s="12"/>
      <c r="Q125" s="12"/>
      <c r="R125" s="12"/>
      <c r="S125" s="28">
        <f>[1]Données!CF126/[1]Données!CE126</f>
        <v>0.66666666666666663</v>
      </c>
      <c r="T125" s="12"/>
      <c r="U125" s="1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1"/>
      <c r="AO125" s="31"/>
      <c r="AP125" s="32"/>
      <c r="AQ125" s="32"/>
      <c r="AR125" s="32"/>
      <c r="AS125" s="32"/>
      <c r="AT125" s="32"/>
      <c r="AU125" s="32"/>
      <c r="AV125" s="32"/>
    </row>
    <row r="126" spans="1:48" x14ac:dyDescent="0.3">
      <c r="A126" s="10" t="s">
        <v>118</v>
      </c>
      <c r="B126" s="11" t="s">
        <v>119</v>
      </c>
      <c r="C126" s="12" t="s">
        <v>133</v>
      </c>
      <c r="D126" s="27">
        <v>139.35170794045521</v>
      </c>
      <c r="E126" s="27">
        <v>138.37114941409422</v>
      </c>
      <c r="F126" s="27">
        <v>140.46643787593638</v>
      </c>
      <c r="G126" s="27">
        <v>68.288260283908414</v>
      </c>
      <c r="H126" s="27">
        <v>70.503457006524499</v>
      </c>
      <c r="I126" s="27">
        <v>65.769954610871252</v>
      </c>
      <c r="J126" s="28"/>
      <c r="K126" s="27">
        <v>137.72321045643994</v>
      </c>
      <c r="L126" s="27">
        <v>69.982966192222179</v>
      </c>
      <c r="M126" s="27">
        <v>135.24412184378681</v>
      </c>
      <c r="N126" s="27">
        <v>42.747068676716921</v>
      </c>
      <c r="O126" s="27">
        <v>138.0823332042844</v>
      </c>
      <c r="P126" s="27">
        <v>133.47043287163046</v>
      </c>
      <c r="Q126" s="27">
        <v>46.515679442508713</v>
      </c>
      <c r="R126" s="27">
        <v>40.391943385955365</v>
      </c>
      <c r="S126" s="28"/>
      <c r="T126" s="27">
        <v>118.98810834617926</v>
      </c>
      <c r="U126" s="27">
        <v>80.554943844968065</v>
      </c>
      <c r="V126" s="29">
        <v>7.8025851938895414</v>
      </c>
      <c r="W126" s="29">
        <v>3.8777908343125738</v>
      </c>
      <c r="X126" s="29">
        <v>88.319623971797895</v>
      </c>
      <c r="Y126" s="30">
        <v>441</v>
      </c>
      <c r="Z126" s="30">
        <v>255</v>
      </c>
      <c r="AA126" s="30">
        <v>696</v>
      </c>
      <c r="AB126" s="29">
        <v>73.275862068965509</v>
      </c>
      <c r="AC126" s="29">
        <v>100</v>
      </c>
      <c r="AD126" s="29">
        <v>1.0554089709762533</v>
      </c>
      <c r="AE126" s="29">
        <v>0</v>
      </c>
      <c r="AF126" s="29">
        <v>0.86206896551724133</v>
      </c>
      <c r="AG126" s="29">
        <v>98.850574712643677</v>
      </c>
      <c r="AH126" s="30">
        <v>0</v>
      </c>
      <c r="AI126" s="30">
        <v>0</v>
      </c>
      <c r="AJ126" s="29">
        <v>27.056491575817642</v>
      </c>
      <c r="AK126" s="29">
        <v>5.3698835899361619</v>
      </c>
      <c r="AL126" s="29">
        <v>6.7063098777667651</v>
      </c>
      <c r="AM126" s="29">
        <v>62.373263236950805</v>
      </c>
      <c r="AN126" s="31"/>
      <c r="AO126" s="31"/>
      <c r="AP126" s="29">
        <v>6.1323664947786147</v>
      </c>
      <c r="AQ126" s="29">
        <v>20.055827842513551</v>
      </c>
      <c r="AR126" s="29">
        <v>78.288811710863698</v>
      </c>
      <c r="AS126" s="29">
        <v>23.950747581354442</v>
      </c>
      <c r="AT126" s="29">
        <v>33.353379284822132</v>
      </c>
      <c r="AU126" s="29">
        <v>66.646620715177875</v>
      </c>
      <c r="AV126" s="29">
        <v>63.918040979510252</v>
      </c>
    </row>
    <row r="127" spans="1:48" x14ac:dyDescent="0.3">
      <c r="A127" s="10" t="s">
        <v>118</v>
      </c>
      <c r="B127" s="11" t="s">
        <v>121</v>
      </c>
      <c r="C127" s="12" t="s">
        <v>133</v>
      </c>
      <c r="D127" s="27">
        <v>44.721401608403085</v>
      </c>
      <c r="E127" s="27">
        <v>44.930661412053389</v>
      </c>
      <c r="F127" s="27">
        <v>44.463770769442029</v>
      </c>
      <c r="G127" s="27">
        <v>38.956589528967669</v>
      </c>
      <c r="H127" s="27">
        <v>38.283079897386322</v>
      </c>
      <c r="I127" s="27">
        <v>39.785782945026774</v>
      </c>
      <c r="J127" s="28"/>
      <c r="K127" s="27">
        <v>364.55660430678802</v>
      </c>
      <c r="L127" s="27">
        <v>258.91595546261232</v>
      </c>
      <c r="M127" s="27">
        <v>69.711761971176202</v>
      </c>
      <c r="N127" s="27">
        <v>67.921896792189685</v>
      </c>
      <c r="O127" s="27">
        <v>112.74812527569476</v>
      </c>
      <c r="P127" s="27">
        <v>55.388985324285947</v>
      </c>
      <c r="Q127" s="27">
        <v>109.88089986766651</v>
      </c>
      <c r="R127" s="27">
        <v>52.911472305507331</v>
      </c>
      <c r="S127" s="28"/>
      <c r="T127" s="27">
        <v>85.959627985626724</v>
      </c>
      <c r="U127" s="27">
        <v>18.880786303107165</v>
      </c>
      <c r="V127" s="29">
        <v>4.4070143054914626</v>
      </c>
      <c r="W127" s="29">
        <v>3.7840332256575913</v>
      </c>
      <c r="X127" s="29">
        <v>91.808952468850947</v>
      </c>
      <c r="Y127" s="30">
        <v>540</v>
      </c>
      <c r="Z127" s="30">
        <v>276</v>
      </c>
      <c r="AA127" s="30">
        <v>816</v>
      </c>
      <c r="AB127" s="29">
        <v>56.372549019607845</v>
      </c>
      <c r="AC127" s="29">
        <v>67.769607843137265</v>
      </c>
      <c r="AD127" s="29">
        <v>6.0471976401179939</v>
      </c>
      <c r="AE127" s="29">
        <v>1.5931372549019607</v>
      </c>
      <c r="AF127" s="29">
        <v>5.0245098039215685</v>
      </c>
      <c r="AG127" s="29">
        <v>63.970588235294116</v>
      </c>
      <c r="AH127" s="30">
        <v>11</v>
      </c>
      <c r="AI127" s="30">
        <v>33</v>
      </c>
      <c r="AJ127" s="29">
        <v>21.550517772180243</v>
      </c>
      <c r="AK127" s="29">
        <v>2.3902961113093113</v>
      </c>
      <c r="AL127" s="29">
        <v>3.1626084522809963</v>
      </c>
      <c r="AM127" s="29">
        <v>40.635033892258292</v>
      </c>
      <c r="AN127" s="31"/>
      <c r="AO127" s="31"/>
      <c r="AP127" s="29">
        <v>28.492722313470747</v>
      </c>
      <c r="AQ127" s="29">
        <v>5.7216366846926388</v>
      </c>
      <c r="AR127" s="29">
        <v>92.620847588566377</v>
      </c>
      <c r="AS127" s="29">
        <v>11.546967334952688</v>
      </c>
      <c r="AT127" s="29">
        <v>34.62578899909829</v>
      </c>
      <c r="AU127" s="29">
        <v>65.37421100090171</v>
      </c>
      <c r="AV127" s="29">
        <v>56.379907621247114</v>
      </c>
    </row>
    <row r="128" spans="1:48" x14ac:dyDescent="0.3">
      <c r="A128" s="10" t="s">
        <v>118</v>
      </c>
      <c r="B128" s="11" t="s">
        <v>122</v>
      </c>
      <c r="C128" s="12" t="s">
        <v>133</v>
      </c>
      <c r="D128" s="27">
        <v>113.13459468370878</v>
      </c>
      <c r="E128" s="27">
        <v>140.60005730424461</v>
      </c>
      <c r="F128" s="27">
        <v>88.399225877799282</v>
      </c>
      <c r="G128" s="27">
        <v>85.824839745143862</v>
      </c>
      <c r="H128" s="27">
        <v>127.0926282182473</v>
      </c>
      <c r="I128" s="27">
        <v>48.659109759469175</v>
      </c>
      <c r="J128" s="28">
        <f>[1]Données!AK129/[1]Données!AJ129</f>
        <v>0.89295768039786061</v>
      </c>
      <c r="K128" s="27">
        <v>104.71325392279027</v>
      </c>
      <c r="L128" s="27">
        <v>77.969142431940156</v>
      </c>
      <c r="M128" s="27">
        <v>107.97110632365987</v>
      </c>
      <c r="N128" s="27">
        <v>76.416170320618434</v>
      </c>
      <c r="O128" s="27">
        <v>190.19786910197865</v>
      </c>
      <c r="P128" s="27">
        <v>80.594594594594611</v>
      </c>
      <c r="Q128" s="27">
        <v>180.50228310502285</v>
      </c>
      <c r="R128" s="27">
        <v>41.761824324324323</v>
      </c>
      <c r="S128" s="28">
        <f>[1]Données!CF129/[1]Données!CE129</f>
        <v>0.71967654986522911</v>
      </c>
      <c r="T128" s="27">
        <v>132.08593630961451</v>
      </c>
      <c r="U128" s="27">
        <v>100.24683833612677</v>
      </c>
      <c r="V128" s="29">
        <v>64.485981308411212</v>
      </c>
      <c r="W128" s="29">
        <v>35.514018691588781</v>
      </c>
      <c r="X128" s="29">
        <v>0</v>
      </c>
      <c r="Y128" s="30">
        <v>164</v>
      </c>
      <c r="Z128" s="30">
        <v>82</v>
      </c>
      <c r="AA128" s="30">
        <v>246</v>
      </c>
      <c r="AB128" s="29">
        <v>97.560975609756099</v>
      </c>
      <c r="AC128" s="29">
        <v>100</v>
      </c>
      <c r="AD128" s="29">
        <v>0</v>
      </c>
      <c r="AE128" s="29">
        <v>0</v>
      </c>
      <c r="AF128" s="29">
        <v>9.3495934959349594</v>
      </c>
      <c r="AG128" s="29">
        <v>93.089430894308947</v>
      </c>
      <c r="AH128" s="30">
        <v>0</v>
      </c>
      <c r="AI128" s="30">
        <v>0</v>
      </c>
      <c r="AJ128" s="29">
        <v>0</v>
      </c>
      <c r="AK128" s="29">
        <v>0</v>
      </c>
      <c r="AL128" s="29">
        <v>9.3959731543624159</v>
      </c>
      <c r="AM128" s="29">
        <v>43.970117395944506</v>
      </c>
      <c r="AN128" s="31">
        <f>[1]Données!EE129/SUM([1]Données!EE129:EF129)*100</f>
        <v>6.3707075617624964</v>
      </c>
      <c r="AO128" s="31">
        <f>[1]Données!EF129/SUM([1]Données!EE129:EF129)*100</f>
        <v>93.629292438237499</v>
      </c>
      <c r="AP128" s="29">
        <v>9.1676013068708251</v>
      </c>
      <c r="AQ128" s="29">
        <v>14.328662693938906</v>
      </c>
      <c r="AR128" s="29">
        <v>85.671337306061091</v>
      </c>
      <c r="AS128" s="29">
        <v>28.058785760148393</v>
      </c>
      <c r="AT128" s="29">
        <v>13.893296310987704</v>
      </c>
      <c r="AU128" s="29">
        <v>86.106703689012292</v>
      </c>
      <c r="AV128" s="29"/>
    </row>
    <row r="129" spans="1:48" x14ac:dyDescent="0.3">
      <c r="A129" s="10" t="s">
        <v>118</v>
      </c>
      <c r="B129" s="11" t="s">
        <v>120</v>
      </c>
      <c r="C129" s="12" t="s">
        <v>133</v>
      </c>
      <c r="D129" s="27"/>
      <c r="E129" s="27"/>
      <c r="F129" s="27"/>
      <c r="G129" s="27"/>
      <c r="H129" s="27"/>
      <c r="I129" s="27"/>
      <c r="J129" s="28">
        <f>[1]Données!AK130/[1]Données!AJ130</f>
        <v>0.80380637153496071</v>
      </c>
      <c r="K129" s="27"/>
      <c r="L129" s="27"/>
      <c r="M129" s="27"/>
      <c r="N129" s="27"/>
      <c r="O129" s="27"/>
      <c r="P129" s="27"/>
      <c r="Q129" s="27"/>
      <c r="R129" s="27"/>
      <c r="S129" s="28">
        <f>[1]Données!CF130/[1]Données!CE130</f>
        <v>0.74291679093349239</v>
      </c>
      <c r="T129" s="27"/>
      <c r="U129" s="27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1">
        <f>[1]Données!EE130/SUM([1]Données!EE130:EF130)*100</f>
        <v>1.8730099269526128</v>
      </c>
      <c r="AO129" s="31">
        <f>[1]Données!EF130/SUM([1]Données!EE130:EF130)*100</f>
        <v>98.126990073047381</v>
      </c>
      <c r="AP129" s="32"/>
      <c r="AQ129" s="32"/>
      <c r="AR129" s="32"/>
      <c r="AS129" s="32"/>
      <c r="AT129" s="32"/>
      <c r="AU129" s="32"/>
      <c r="AV129" s="32"/>
    </row>
    <row r="130" spans="1:48" x14ac:dyDescent="0.3">
      <c r="A130" s="10" t="s">
        <v>123</v>
      </c>
      <c r="B130" s="11" t="s">
        <v>124</v>
      </c>
      <c r="C130" s="12" t="s">
        <v>133</v>
      </c>
      <c r="D130" s="27">
        <v>131.00256056726414</v>
      </c>
      <c r="E130" s="27">
        <v>149.45332211942809</v>
      </c>
      <c r="F130" s="27">
        <v>114.74620229714709</v>
      </c>
      <c r="G130" s="27">
        <v>88.674414024029929</v>
      </c>
      <c r="H130" s="27">
        <v>115.81160639192598</v>
      </c>
      <c r="I130" s="27">
        <v>64.764727676917374</v>
      </c>
      <c r="J130" s="28">
        <f>[1]Données!AK131/[1]Données!AJ131</f>
        <v>0.69812227074235811</v>
      </c>
      <c r="K130" s="27">
        <v>122.96677717429641</v>
      </c>
      <c r="L130" s="27">
        <v>93.763137476193847</v>
      </c>
      <c r="M130" s="27">
        <v>116.7079646017699</v>
      </c>
      <c r="N130" s="27">
        <v>93.079646017699119</v>
      </c>
      <c r="O130" s="27">
        <v>66.886912325285891</v>
      </c>
      <c r="P130" s="27">
        <v>171.19036591014358</v>
      </c>
      <c r="Q130" s="27">
        <v>41.88055908513342</v>
      </c>
      <c r="R130" s="27">
        <v>149.06901343214449</v>
      </c>
      <c r="S130" s="28">
        <f>[1]Données!CF131/[1]Données!CE131</f>
        <v>1.4390243902439026</v>
      </c>
      <c r="T130" s="27">
        <v>109.1551921111178</v>
      </c>
      <c r="U130" s="27">
        <v>60.49425771150262</v>
      </c>
      <c r="V130" s="29">
        <v>6.7357512953367875</v>
      </c>
      <c r="W130" s="29">
        <v>26.94300518134715</v>
      </c>
      <c r="X130" s="29">
        <v>66.32124352331607</v>
      </c>
      <c r="Y130" s="30">
        <v>144</v>
      </c>
      <c r="Z130" s="30">
        <v>56</v>
      </c>
      <c r="AA130" s="30">
        <v>200</v>
      </c>
      <c r="AB130" s="29">
        <v>100</v>
      </c>
      <c r="AC130" s="29">
        <v>100</v>
      </c>
      <c r="AD130" s="29">
        <v>1.7441860465116279</v>
      </c>
      <c r="AE130" s="29">
        <v>0</v>
      </c>
      <c r="AF130" s="29">
        <v>3</v>
      </c>
      <c r="AG130" s="29">
        <v>97</v>
      </c>
      <c r="AH130" s="30">
        <v>3</v>
      </c>
      <c r="AI130" s="30">
        <v>25</v>
      </c>
      <c r="AJ130" s="29">
        <v>18.945487042001787</v>
      </c>
      <c r="AK130" s="29">
        <v>2.5304592314901591</v>
      </c>
      <c r="AL130" s="29">
        <v>0</v>
      </c>
      <c r="AM130" s="29">
        <v>94.751640112464855</v>
      </c>
      <c r="AN130" s="31">
        <f>[1]Données!EE131/SUM([1]Données!EE131:EF131)*100</f>
        <v>18.282773564463707</v>
      </c>
      <c r="AO130" s="31">
        <f>[1]Données!EF131/SUM([1]Données!EE131:EF131)*100</f>
        <v>81.71722643553629</v>
      </c>
      <c r="AP130" s="29">
        <v>8.7745081666054308</v>
      </c>
      <c r="AQ130" s="29">
        <v>6.282952548330405</v>
      </c>
      <c r="AR130" s="29">
        <v>92.900556531927364</v>
      </c>
      <c r="AS130" s="29">
        <v>24.466679252407022</v>
      </c>
      <c r="AT130" s="29">
        <v>18.42039490127468</v>
      </c>
      <c r="AU130" s="29">
        <v>81.57960509872531</v>
      </c>
      <c r="AV130" s="29">
        <v>85.537190082644628</v>
      </c>
    </row>
    <row r="131" spans="1:48" x14ac:dyDescent="0.3">
      <c r="A131" s="10" t="s">
        <v>123</v>
      </c>
      <c r="B131" s="11" t="s">
        <v>125</v>
      </c>
      <c r="C131" s="12" t="s">
        <v>133</v>
      </c>
      <c r="D131" s="27">
        <v>123.42134177869698</v>
      </c>
      <c r="E131" s="27">
        <v>124.80517327143095</v>
      </c>
      <c r="F131" s="27">
        <v>121.72982647264803</v>
      </c>
      <c r="G131" s="27">
        <v>84.927820604097562</v>
      </c>
      <c r="H131" s="27">
        <v>104.16183054219863</v>
      </c>
      <c r="I131" s="27">
        <v>57.8481426171656</v>
      </c>
      <c r="J131" s="28"/>
      <c r="K131" s="27">
        <v>109.20070422535211</v>
      </c>
      <c r="L131" s="27">
        <v>98.280633802816908</v>
      </c>
      <c r="M131" s="27">
        <v>117.68355739400207</v>
      </c>
      <c r="N131" s="27">
        <v>78.455704929334701</v>
      </c>
      <c r="O131" s="27">
        <v>95.195195195195197</v>
      </c>
      <c r="P131" s="27">
        <v>137.59305210918114</v>
      </c>
      <c r="Q131" s="27">
        <v>35.687503577722715</v>
      </c>
      <c r="R131" s="27">
        <v>116.31943512275937</v>
      </c>
      <c r="S131" s="28"/>
      <c r="T131" s="27">
        <v>102.62168478813129</v>
      </c>
      <c r="U131" s="27">
        <v>99.529180638823959</v>
      </c>
      <c r="V131" s="29">
        <v>10.342979635584138</v>
      </c>
      <c r="W131" s="29">
        <v>4.072883172561629</v>
      </c>
      <c r="X131" s="29">
        <v>85.584137191854239</v>
      </c>
      <c r="Y131" s="30">
        <v>183</v>
      </c>
      <c r="Z131" s="30">
        <v>100</v>
      </c>
      <c r="AA131" s="30">
        <v>283</v>
      </c>
      <c r="AB131" s="29">
        <v>100</v>
      </c>
      <c r="AC131" s="29">
        <v>100</v>
      </c>
      <c r="AD131" s="29">
        <v>20.600858369098713</v>
      </c>
      <c r="AE131" s="29">
        <v>50.53003533568905</v>
      </c>
      <c r="AF131" s="29">
        <v>20.141342756183743</v>
      </c>
      <c r="AG131" s="29">
        <v>39.929328621908127</v>
      </c>
      <c r="AH131" s="30">
        <v>8</v>
      </c>
      <c r="AI131" s="30">
        <v>0</v>
      </c>
      <c r="AJ131" s="29">
        <v>12.028094820017559</v>
      </c>
      <c r="AK131" s="29">
        <v>5.4240631163708084</v>
      </c>
      <c r="AL131" s="29">
        <v>0</v>
      </c>
      <c r="AM131" s="29">
        <v>84.418145956607489</v>
      </c>
      <c r="AN131" s="31"/>
      <c r="AO131" s="31"/>
      <c r="AP131" s="29">
        <v>8.7375178316690434</v>
      </c>
      <c r="AQ131" s="29">
        <v>11.352872215709262</v>
      </c>
      <c r="AR131" s="29">
        <v>88.304806565064482</v>
      </c>
      <c r="AS131" s="29">
        <v>6.3925289953306219</v>
      </c>
      <c r="AT131" s="29">
        <v>10.948411804460465</v>
      </c>
      <c r="AU131" s="29">
        <v>89.051588195539537</v>
      </c>
      <c r="AV131" s="29">
        <v>95.366795366795358</v>
      </c>
    </row>
    <row r="132" spans="1:48" x14ac:dyDescent="0.3">
      <c r="A132" s="10" t="s">
        <v>123</v>
      </c>
      <c r="B132" s="11" t="s">
        <v>126</v>
      </c>
      <c r="C132" s="12" t="s">
        <v>133</v>
      </c>
      <c r="D132" s="27">
        <v>114.81265125594592</v>
      </c>
      <c r="E132" s="27">
        <v>128.55941114616195</v>
      </c>
      <c r="F132" s="27">
        <v>102.31639318145611</v>
      </c>
      <c r="G132" s="27">
        <v>62.188099808061423</v>
      </c>
      <c r="H132" s="27">
        <v>68.454258675078862</v>
      </c>
      <c r="I132" s="27">
        <v>56.491954755456433</v>
      </c>
      <c r="J132" s="28">
        <f>[1]Données!AK133/[1]Données!AJ133</f>
        <v>0.87141249296567247</v>
      </c>
      <c r="K132" s="27">
        <v>103.37583771558603</v>
      </c>
      <c r="L132" s="27">
        <v>62.024947621095862</v>
      </c>
      <c r="M132" s="27">
        <v>134.78606965174131</v>
      </c>
      <c r="N132" s="27">
        <v>53.940298507462693</v>
      </c>
      <c r="O132" s="27">
        <v>122.71028037383178</v>
      </c>
      <c r="P132" s="27">
        <v>145.89302769818531</v>
      </c>
      <c r="Q132" s="27">
        <v>50.893042575285563</v>
      </c>
      <c r="R132" s="27">
        <v>56.743075453677186</v>
      </c>
      <c r="S132" s="28">
        <f>[1]Données!CF133/[1]Données!CE133</f>
        <v>0.30723340790454895</v>
      </c>
      <c r="T132" s="27">
        <v>103.485341399844</v>
      </c>
      <c r="U132" s="27">
        <v>67.251582978342086</v>
      </c>
      <c r="V132" s="29">
        <v>4.2023056898475266</v>
      </c>
      <c r="W132" s="29">
        <v>3.5701004090740049</v>
      </c>
      <c r="X132" s="29">
        <v>92.227593901078464</v>
      </c>
      <c r="Y132" s="30">
        <v>203</v>
      </c>
      <c r="Z132" s="30">
        <v>98</v>
      </c>
      <c r="AA132" s="30">
        <v>301</v>
      </c>
      <c r="AB132" s="29">
        <v>99.33554817275747</v>
      </c>
      <c r="AC132" s="29">
        <v>97.009966777408636</v>
      </c>
      <c r="AD132" s="29">
        <v>2.5793650793650791</v>
      </c>
      <c r="AE132" s="29">
        <v>1.9933554817275747</v>
      </c>
      <c r="AF132" s="29">
        <v>13.2890365448505</v>
      </c>
      <c r="AG132" s="29">
        <v>86.710963455149511</v>
      </c>
      <c r="AH132" s="30">
        <v>5</v>
      </c>
      <c r="AI132" s="30">
        <v>2</v>
      </c>
      <c r="AJ132" s="29">
        <v>14.254545454545456</v>
      </c>
      <c r="AK132" s="29">
        <v>5.3886010362694305</v>
      </c>
      <c r="AL132" s="29">
        <v>5.6727272727272728</v>
      </c>
      <c r="AM132" s="29">
        <v>87.668393782383419</v>
      </c>
      <c r="AN132" s="31">
        <f>[1]Données!EE133/SUM([1]Données!EE133:EF133)*100</f>
        <v>0</v>
      </c>
      <c r="AO132" s="31">
        <f>[1]Données!EF133/SUM([1]Données!EE133:EF133)*100</f>
        <v>100</v>
      </c>
      <c r="AP132" s="29">
        <v>8.7673055761701253</v>
      </c>
      <c r="AQ132" s="29">
        <v>13.719110263386721</v>
      </c>
      <c r="AR132" s="29">
        <v>85.125241928697648</v>
      </c>
      <c r="AS132" s="29">
        <v>35.803497085761862</v>
      </c>
      <c r="AT132" s="29">
        <v>7.2632944228274976</v>
      </c>
      <c r="AU132" s="29">
        <v>92.736705577172501</v>
      </c>
      <c r="AV132" s="29">
        <v>89.256198347107443</v>
      </c>
    </row>
    <row r="133" spans="1:48" x14ac:dyDescent="0.3">
      <c r="A133" s="10" t="s">
        <v>123</v>
      </c>
      <c r="B133" s="11" t="s">
        <v>127</v>
      </c>
      <c r="C133" s="12" t="s">
        <v>133</v>
      </c>
      <c r="D133" s="27">
        <v>103.27419354838709</v>
      </c>
      <c r="E133" s="27">
        <v>152.4840550520309</v>
      </c>
      <c r="F133" s="27">
        <v>57.761564731449852</v>
      </c>
      <c r="G133" s="27">
        <v>72.362903225806448</v>
      </c>
      <c r="H133" s="27">
        <v>71.534071836186641</v>
      </c>
      <c r="I133" s="27">
        <v>73.129462899720593</v>
      </c>
      <c r="J133" s="28">
        <f>[1]Données!AK134/[1]Données!AJ134</f>
        <v>0.69277268500066425</v>
      </c>
      <c r="K133" s="27">
        <v>102.83051592165207</v>
      </c>
      <c r="L133" s="27">
        <v>100</v>
      </c>
      <c r="M133" s="27">
        <v>117.77414669571533</v>
      </c>
      <c r="N133" s="27">
        <v>66.412490922294836</v>
      </c>
      <c r="O133" s="27">
        <v>112.90796597061099</v>
      </c>
      <c r="P133" s="27">
        <v>122.08076659822041</v>
      </c>
      <c r="Q133" s="27">
        <v>66.279969064191803</v>
      </c>
      <c r="R133" s="27">
        <v>66.529774127310063</v>
      </c>
      <c r="S133" s="28">
        <f>[1]Données!CF134/[1]Données!CE134</f>
        <v>0.27162284603732789</v>
      </c>
      <c r="T133" s="27">
        <v>111.09977324263039</v>
      </c>
      <c r="U133" s="27">
        <v>77.769841269841265</v>
      </c>
      <c r="V133" s="29">
        <v>7.6485461441213651</v>
      </c>
      <c r="W133" s="29">
        <v>51.580278128950695</v>
      </c>
      <c r="X133" s="29">
        <v>40.771175726927936</v>
      </c>
      <c r="Y133" s="30">
        <v>286</v>
      </c>
      <c r="Z133" s="30">
        <v>100</v>
      </c>
      <c r="AA133" s="30">
        <v>386</v>
      </c>
      <c r="AB133" s="29">
        <v>98.704663212435236</v>
      </c>
      <c r="AC133" s="29">
        <v>100</v>
      </c>
      <c r="AD133" s="29">
        <v>10.863095238095239</v>
      </c>
      <c r="AE133" s="29">
        <v>35.233160621761655</v>
      </c>
      <c r="AF133" s="29">
        <v>36.269430051813472</v>
      </c>
      <c r="AG133" s="29">
        <v>0</v>
      </c>
      <c r="AH133" s="30">
        <v>0</v>
      </c>
      <c r="AI133" s="30">
        <v>18</v>
      </c>
      <c r="AJ133" s="29">
        <v>34.904714142427281</v>
      </c>
      <c r="AK133" s="29">
        <v>14.989293361884368</v>
      </c>
      <c r="AL133" s="29">
        <v>0</v>
      </c>
      <c r="AM133" s="29">
        <v>0</v>
      </c>
      <c r="AN133" s="31"/>
      <c r="AO133" s="31"/>
      <c r="AP133" s="29">
        <v>23.160926953007436</v>
      </c>
      <c r="AQ133" s="29">
        <v>15.08784691136974</v>
      </c>
      <c r="AR133" s="29">
        <v>84.056065353625783</v>
      </c>
      <c r="AS133" s="29">
        <v>36.517452704503064</v>
      </c>
      <c r="AT133" s="29">
        <v>15.5299055613851</v>
      </c>
      <c r="AU133" s="29">
        <v>84.470094438614893</v>
      </c>
      <c r="AV133" s="29">
        <v>91.120507399577164</v>
      </c>
    </row>
    <row r="134" spans="1:48" x14ac:dyDescent="0.3">
      <c r="A134" s="10" t="s">
        <v>123</v>
      </c>
      <c r="B134" s="11" t="s">
        <v>128</v>
      </c>
      <c r="C134" s="12" t="s">
        <v>133</v>
      </c>
      <c r="D134" s="27">
        <v>104.7132554945055</v>
      </c>
      <c r="E134" s="27">
        <v>142.35439390821156</v>
      </c>
      <c r="F134" s="27">
        <v>77.772867874502865</v>
      </c>
      <c r="G134" s="27">
        <v>53.434065934065934</v>
      </c>
      <c r="H134" s="27">
        <v>72.463469849763328</v>
      </c>
      <c r="I134" s="27">
        <v>39.814405656208571</v>
      </c>
      <c r="J134" s="28">
        <f>[1]Données!AK135/[1]Données!AJ135</f>
        <v>0.87551120562735141</v>
      </c>
      <c r="K134" s="27">
        <v>132.54404288022701</v>
      </c>
      <c r="L134" s="27">
        <v>94.835762332857726</v>
      </c>
      <c r="M134" s="27">
        <v>137.78818443804036</v>
      </c>
      <c r="N134" s="27">
        <v>92.899855907780989</v>
      </c>
      <c r="O134" s="27">
        <v>105.9037037037037</v>
      </c>
      <c r="P134" s="27">
        <v>132.20897615708276</v>
      </c>
      <c r="Q134" s="27">
        <v>93.940740740740736</v>
      </c>
      <c r="R134" s="27">
        <v>115.75736325385695</v>
      </c>
      <c r="S134" s="28">
        <f>[1]Données!CF135/[1]Données!CE135</f>
        <v>0.82494529540481398</v>
      </c>
      <c r="T134" s="27">
        <v>114.64454430233897</v>
      </c>
      <c r="U134" s="27">
        <v>91.211545108883513</v>
      </c>
      <c r="V134" s="29">
        <v>6.6597294484911558</v>
      </c>
      <c r="W134" s="29">
        <v>36.073534512660423</v>
      </c>
      <c r="X134" s="29">
        <v>57.266736038848421</v>
      </c>
      <c r="Y134" s="30">
        <v>217</v>
      </c>
      <c r="Z134" s="30">
        <v>113</v>
      </c>
      <c r="AA134" s="30">
        <v>330</v>
      </c>
      <c r="AB134" s="29">
        <v>99.696969696969688</v>
      </c>
      <c r="AC134" s="29">
        <v>100</v>
      </c>
      <c r="AD134" s="29">
        <v>32.358318098720289</v>
      </c>
      <c r="AE134" s="29">
        <v>70.606060606060609</v>
      </c>
      <c r="AF134" s="29">
        <v>52.72727272727272</v>
      </c>
      <c r="AG134" s="29">
        <v>47.272727272727273</v>
      </c>
      <c r="AH134" s="30">
        <v>0</v>
      </c>
      <c r="AI134" s="30">
        <v>2</v>
      </c>
      <c r="AJ134" s="29">
        <v>42.985842985842986</v>
      </c>
      <c r="AK134" s="29">
        <v>8.2608695652173907</v>
      </c>
      <c r="AL134" s="29">
        <v>0.19305019305019305</v>
      </c>
      <c r="AM134" s="29">
        <v>31.811594202898551</v>
      </c>
      <c r="AN134" s="31">
        <f>[1]Données!EE135/SUM([1]Données!EE135:EF135)*100</f>
        <v>0.41115251188487734</v>
      </c>
      <c r="AO134" s="31">
        <f>[1]Données!EF135/SUM([1]Données!EE135:EF135)*100</f>
        <v>99.588847488115121</v>
      </c>
      <c r="AP134" s="29">
        <v>9.7379231283635317</v>
      </c>
      <c r="AQ134" s="29">
        <v>24.064208855177281</v>
      </c>
      <c r="AR134" s="29">
        <v>72.771211853942503</v>
      </c>
      <c r="AS134" s="29">
        <v>36.492768595041326</v>
      </c>
      <c r="AT134" s="29">
        <v>25.037278026297955</v>
      </c>
      <c r="AU134" s="29">
        <v>74.962721973702045</v>
      </c>
      <c r="AV134" s="29">
        <v>75.599128540305017</v>
      </c>
    </row>
    <row r="135" spans="1:48" x14ac:dyDescent="0.3">
      <c r="A135" s="10" t="s">
        <v>123</v>
      </c>
      <c r="B135" s="11" t="s">
        <v>129</v>
      </c>
      <c r="C135" s="12" t="s">
        <v>133</v>
      </c>
      <c r="D135" s="27">
        <v>106.7789178286416</v>
      </c>
      <c r="E135" s="27">
        <v>132.43546576879911</v>
      </c>
      <c r="F135" s="27">
        <v>84.134059765560508</v>
      </c>
      <c r="G135" s="27">
        <v>84.32868543365781</v>
      </c>
      <c r="H135" s="27">
        <v>105.05050505050507</v>
      </c>
      <c r="I135" s="27">
        <v>66.039293379560831</v>
      </c>
      <c r="J135" s="28">
        <f>[1]Données!AK136/[1]Données!AJ136</f>
        <v>0.40957622454595488</v>
      </c>
      <c r="K135" s="27">
        <v>111.85521320322552</v>
      </c>
      <c r="L135" s="27">
        <v>70.639452794076121</v>
      </c>
      <c r="M135" s="27">
        <v>100.42811273635391</v>
      </c>
      <c r="N135" s="27">
        <v>90.349625401355695</v>
      </c>
      <c r="O135" s="27">
        <v>68.262261924827243</v>
      </c>
      <c r="P135" s="27">
        <v>136.5788975184694</v>
      </c>
      <c r="Q135" s="27">
        <v>67.756615540198879</v>
      </c>
      <c r="R135" s="27">
        <v>115.74161773063081</v>
      </c>
      <c r="S135" s="28">
        <f>[1]Données!CF136/[1]Données!CE136</f>
        <v>0.88168724279835387</v>
      </c>
      <c r="T135" s="27">
        <v>106.37478931673799</v>
      </c>
      <c r="U135" s="27">
        <v>90.411480617139901</v>
      </c>
      <c r="V135" s="29">
        <v>2.7047332832456799</v>
      </c>
      <c r="W135" s="29">
        <v>12.847483095416981</v>
      </c>
      <c r="X135" s="29">
        <v>84.447783621337337</v>
      </c>
      <c r="Y135" s="30">
        <v>146</v>
      </c>
      <c r="Z135" s="30">
        <v>74</v>
      </c>
      <c r="AA135" s="30">
        <v>220</v>
      </c>
      <c r="AB135" s="29">
        <v>99.090909090909093</v>
      </c>
      <c r="AC135" s="29">
        <v>99.545454545454547</v>
      </c>
      <c r="AD135" s="29">
        <v>0.54644808743169404</v>
      </c>
      <c r="AE135" s="29">
        <v>5</v>
      </c>
      <c r="AF135" s="29">
        <v>55.000000000000007</v>
      </c>
      <c r="AG135" s="29">
        <v>49.545454545454547</v>
      </c>
      <c r="AH135" s="30">
        <v>0</v>
      </c>
      <c r="AI135" s="30">
        <v>8</v>
      </c>
      <c r="AJ135" s="29">
        <v>9.2682926829268286</v>
      </c>
      <c r="AK135" s="29">
        <v>1.6845329249617151</v>
      </c>
      <c r="AL135" s="29">
        <v>0</v>
      </c>
      <c r="AM135" s="29">
        <v>93.415007656967845</v>
      </c>
      <c r="AN135" s="31">
        <f>[1]Données!EE136/SUM([1]Données!EE136:EF136)*100</f>
        <v>0</v>
      </c>
      <c r="AO135" s="31">
        <f>[1]Données!EF136/SUM([1]Données!EE136:EF136)*100</f>
        <v>100</v>
      </c>
      <c r="AP135" s="29">
        <v>11.792294807370183</v>
      </c>
      <c r="AQ135" s="29">
        <v>5.9465031740003251</v>
      </c>
      <c r="AR135" s="29">
        <v>90.37491183332429</v>
      </c>
      <c r="AS135" s="29">
        <v>25.517551755175518</v>
      </c>
      <c r="AT135" s="29">
        <v>15.991943605236655</v>
      </c>
      <c r="AU135" s="29">
        <v>84.008056394763344</v>
      </c>
      <c r="AV135" s="29">
        <v>86.355475763016159</v>
      </c>
    </row>
    <row r="136" spans="1:48" x14ac:dyDescent="0.3">
      <c r="A136" s="10" t="s">
        <v>73</v>
      </c>
      <c r="B136" s="11" t="s">
        <v>74</v>
      </c>
      <c r="C136" s="12" t="s">
        <v>134</v>
      </c>
      <c r="D136" s="27">
        <v>103.92227419935229</v>
      </c>
      <c r="E136" s="27">
        <v>104.58242172764996</v>
      </c>
      <c r="F136" s="27">
        <v>103.32026143790848</v>
      </c>
      <c r="G136" s="27">
        <v>63.413098236775824</v>
      </c>
      <c r="H136" s="27">
        <v>65.786495662014332</v>
      </c>
      <c r="I136" s="27">
        <v>61.248710010319918</v>
      </c>
      <c r="J136" s="28">
        <f>[1]Données!AK137/[1]Données!AJ137</f>
        <v>0.76333670666473907</v>
      </c>
      <c r="K136" s="27">
        <v>100.39279934466843</v>
      </c>
      <c r="L136" s="27">
        <v>67.704940960220569</v>
      </c>
      <c r="M136" s="27">
        <v>100.01664170411051</v>
      </c>
      <c r="N136" s="27">
        <v>84.27358961557664</v>
      </c>
      <c r="O136" s="27">
        <v>127.50713994288047</v>
      </c>
      <c r="P136" s="27">
        <v>81.079258010118053</v>
      </c>
      <c r="Q136" s="27">
        <v>107.43696450428395</v>
      </c>
      <c r="R136" s="27">
        <v>68.317032040472171</v>
      </c>
      <c r="S136" s="28">
        <f>[1]Données!CF137/[1]Données!CE137</f>
        <v>0.76828012358393405</v>
      </c>
      <c r="T136" s="27">
        <v>133.38691660082281</v>
      </c>
      <c r="U136" s="27">
        <v>79.21423316895077</v>
      </c>
      <c r="V136" s="29">
        <v>4.9937054133445233</v>
      </c>
      <c r="W136" s="29">
        <v>17.415023080151069</v>
      </c>
      <c r="X136" s="29">
        <v>77.591271506504413</v>
      </c>
      <c r="Y136" s="30">
        <v>282</v>
      </c>
      <c r="Z136" s="30">
        <v>147</v>
      </c>
      <c r="AA136" s="30">
        <v>429</v>
      </c>
      <c r="AB136" s="29">
        <v>93.006993006993014</v>
      </c>
      <c r="AC136" s="29">
        <v>97.902097902097907</v>
      </c>
      <c r="AD136" s="29">
        <v>5.2039381153305202</v>
      </c>
      <c r="AE136" s="29">
        <v>24.009324009324011</v>
      </c>
      <c r="AF136" s="29">
        <v>37.529137529137529</v>
      </c>
      <c r="AG136" s="29">
        <v>37.76223776223776</v>
      </c>
      <c r="AH136" s="30">
        <v>0</v>
      </c>
      <c r="AI136" s="30">
        <v>118</v>
      </c>
      <c r="AJ136" s="29">
        <v>0</v>
      </c>
      <c r="AK136" s="29">
        <v>0</v>
      </c>
      <c r="AL136" s="29">
        <v>0</v>
      </c>
      <c r="AM136" s="29">
        <v>90.806642941874259</v>
      </c>
      <c r="AN136" s="31">
        <f>[1]Données!EE137/SUM([1]Données!EE137:EF137)*100</f>
        <v>0.96153846153846156</v>
      </c>
      <c r="AO136" s="31">
        <f>[1]Données!EF137/SUM([1]Données!EE137:EF137)*100</f>
        <v>99.038461538461547</v>
      </c>
      <c r="AP136" s="29">
        <v>6.5883288202121584</v>
      </c>
      <c r="AQ136" s="29">
        <v>14.848009361453151</v>
      </c>
      <c r="AR136" s="29">
        <v>84.277013909204541</v>
      </c>
      <c r="AS136" s="29">
        <v>13.291753291753292</v>
      </c>
      <c r="AT136" s="29">
        <v>20.476342710997443</v>
      </c>
      <c r="AU136" s="29">
        <v>79.523657289002557</v>
      </c>
      <c r="AV136" s="29">
        <v>91.841155234657037</v>
      </c>
    </row>
    <row r="137" spans="1:48" x14ac:dyDescent="0.3">
      <c r="A137" s="10" t="s">
        <v>73</v>
      </c>
      <c r="B137" s="11" t="s">
        <v>80</v>
      </c>
      <c r="C137" s="12" t="s">
        <v>134</v>
      </c>
      <c r="D137" s="27"/>
      <c r="E137" s="27"/>
      <c r="F137" s="27"/>
      <c r="G137" s="27"/>
      <c r="H137" s="27"/>
      <c r="I137" s="27"/>
      <c r="J137" s="28">
        <f>[1]Données!AK138/[1]Données!AJ138</f>
        <v>0.71977401129943508</v>
      </c>
      <c r="K137" s="27"/>
      <c r="L137" s="27"/>
      <c r="M137" s="27"/>
      <c r="N137" s="27"/>
      <c r="O137" s="27"/>
      <c r="P137" s="27"/>
      <c r="Q137" s="27"/>
      <c r="R137" s="27"/>
      <c r="S137" s="28">
        <f>[1]Données!CF138/[1]Données!CE138</f>
        <v>0.65793780687397707</v>
      </c>
      <c r="T137" s="27"/>
      <c r="U137" s="27"/>
      <c r="V137" s="29">
        <v>8.3636363636363633</v>
      </c>
      <c r="W137" s="29">
        <v>20.09090909090909</v>
      </c>
      <c r="X137" s="29">
        <v>71.545454545454547</v>
      </c>
      <c r="Y137" s="30">
        <v>146</v>
      </c>
      <c r="Z137" s="30">
        <v>70</v>
      </c>
      <c r="AA137" s="30">
        <v>216</v>
      </c>
      <c r="AB137" s="29">
        <v>40.277777777777779</v>
      </c>
      <c r="AC137" s="29">
        <v>100</v>
      </c>
      <c r="AD137" s="29">
        <v>40.331491712707184</v>
      </c>
      <c r="AE137" s="29">
        <v>27.777777777777779</v>
      </c>
      <c r="AF137" s="29">
        <v>77.31481481481481</v>
      </c>
      <c r="AG137" s="29">
        <v>0</v>
      </c>
      <c r="AH137" s="30">
        <v>6</v>
      </c>
      <c r="AI137" s="30">
        <v>50</v>
      </c>
      <c r="AJ137" s="29">
        <v>0</v>
      </c>
      <c r="AK137" s="29">
        <v>0</v>
      </c>
      <c r="AL137" s="29">
        <v>48.598130841121495</v>
      </c>
      <c r="AM137" s="29">
        <v>38.461538461538467</v>
      </c>
      <c r="AN137" s="31"/>
      <c r="AO137" s="31"/>
      <c r="AP137" s="29">
        <v>3.54453730893758</v>
      </c>
      <c r="AQ137" s="29">
        <v>4.9218399328662592</v>
      </c>
      <c r="AR137" s="29">
        <v>94.467321090532977</v>
      </c>
      <c r="AS137" s="29">
        <v>48.942786069651739</v>
      </c>
      <c r="AT137" s="29">
        <v>100</v>
      </c>
      <c r="AU137" s="29">
        <v>0</v>
      </c>
      <c r="AV137" s="29">
        <v>0</v>
      </c>
    </row>
    <row r="138" spans="1:48" x14ac:dyDescent="0.3">
      <c r="A138" s="10" t="s">
        <v>73</v>
      </c>
      <c r="B138" s="11" t="s">
        <v>76</v>
      </c>
      <c r="C138" s="12" t="s">
        <v>134</v>
      </c>
      <c r="D138" s="27"/>
      <c r="E138" s="27"/>
      <c r="F138" s="27"/>
      <c r="G138" s="27"/>
      <c r="H138" s="27"/>
      <c r="I138" s="27"/>
      <c r="J138" s="28">
        <f>[1]Données!AK139/[1]Données!AJ139</f>
        <v>1.0833333333333333</v>
      </c>
      <c r="K138" s="27"/>
      <c r="L138" s="27"/>
      <c r="M138" s="27"/>
      <c r="N138" s="27"/>
      <c r="O138" s="27"/>
      <c r="P138" s="27"/>
      <c r="Q138" s="27"/>
      <c r="R138" s="27"/>
      <c r="S138" s="28">
        <f>[1]Données!CF139/[1]Données!CE139</f>
        <v>1.0833333333333333</v>
      </c>
      <c r="T138" s="27"/>
      <c r="U138" s="27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1"/>
      <c r="AO138" s="31"/>
      <c r="AP138" s="32"/>
      <c r="AQ138" s="32"/>
      <c r="AR138" s="32"/>
      <c r="AS138" s="32"/>
      <c r="AT138" s="32"/>
      <c r="AU138" s="32"/>
      <c r="AV138" s="32"/>
    </row>
    <row r="139" spans="1:48" x14ac:dyDescent="0.3">
      <c r="A139" s="10" t="s">
        <v>73</v>
      </c>
      <c r="B139" s="11" t="s">
        <v>77</v>
      </c>
      <c r="C139" s="12" t="s">
        <v>134</v>
      </c>
      <c r="D139" s="27"/>
      <c r="E139" s="27"/>
      <c r="F139" s="27"/>
      <c r="G139" s="27"/>
      <c r="H139" s="27"/>
      <c r="I139" s="27"/>
      <c r="J139" s="28"/>
      <c r="K139" s="27"/>
      <c r="L139" s="27"/>
      <c r="M139" s="27"/>
      <c r="N139" s="27"/>
      <c r="O139" s="27"/>
      <c r="P139" s="27"/>
      <c r="Q139" s="27"/>
      <c r="R139" s="27"/>
      <c r="S139" s="28"/>
      <c r="T139" s="27"/>
      <c r="U139" s="27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1"/>
      <c r="AO139" s="31"/>
      <c r="AP139" s="32"/>
      <c r="AQ139" s="32"/>
      <c r="AR139" s="32"/>
      <c r="AS139" s="32"/>
      <c r="AT139" s="32"/>
      <c r="AU139" s="32"/>
      <c r="AV139" s="32"/>
    </row>
    <row r="140" spans="1:48" x14ac:dyDescent="0.3">
      <c r="A140" s="10" t="s">
        <v>73</v>
      </c>
      <c r="B140" s="11" t="s">
        <v>78</v>
      </c>
      <c r="C140" s="12" t="s">
        <v>134</v>
      </c>
      <c r="D140" s="27"/>
      <c r="E140" s="27"/>
      <c r="F140" s="27"/>
      <c r="G140" s="27"/>
      <c r="H140" s="27"/>
      <c r="I140" s="27"/>
      <c r="J140" s="28"/>
      <c r="K140" s="27"/>
      <c r="L140" s="27"/>
      <c r="M140" s="27"/>
      <c r="N140" s="27"/>
      <c r="O140" s="27"/>
      <c r="P140" s="27"/>
      <c r="Q140" s="27"/>
      <c r="R140" s="27"/>
      <c r="S140" s="28"/>
      <c r="T140" s="27"/>
      <c r="U140" s="27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1"/>
      <c r="AO140" s="31"/>
      <c r="AP140" s="32"/>
      <c r="AQ140" s="32"/>
      <c r="AR140" s="32"/>
      <c r="AS140" s="32"/>
      <c r="AT140" s="32"/>
      <c r="AU140" s="32"/>
      <c r="AV140" s="32"/>
    </row>
    <row r="141" spans="1:48" x14ac:dyDescent="0.3">
      <c r="A141" s="10" t="s">
        <v>73</v>
      </c>
      <c r="B141" s="11" t="s">
        <v>79</v>
      </c>
      <c r="C141" s="12" t="s">
        <v>134</v>
      </c>
      <c r="D141" s="27"/>
      <c r="E141" s="27"/>
      <c r="F141" s="27"/>
      <c r="G141" s="27"/>
      <c r="H141" s="27"/>
      <c r="I141" s="27"/>
      <c r="J141" s="28"/>
      <c r="K141" s="27"/>
      <c r="L141" s="27"/>
      <c r="M141" s="27"/>
      <c r="N141" s="27"/>
      <c r="O141" s="27"/>
      <c r="P141" s="27"/>
      <c r="Q141" s="27"/>
      <c r="R141" s="27"/>
      <c r="S141" s="28"/>
      <c r="T141" s="27"/>
      <c r="U141" s="27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1"/>
      <c r="AO141" s="31"/>
      <c r="AP141" s="32"/>
      <c r="AQ141" s="32"/>
      <c r="AR141" s="32"/>
      <c r="AS141" s="32"/>
      <c r="AT141" s="32"/>
      <c r="AU141" s="32"/>
      <c r="AV141" s="32"/>
    </row>
    <row r="142" spans="1:48" x14ac:dyDescent="0.3">
      <c r="A142" s="10" t="s">
        <v>73</v>
      </c>
      <c r="B142" s="11" t="s">
        <v>82</v>
      </c>
      <c r="C142" s="12" t="s">
        <v>134</v>
      </c>
      <c r="D142" s="27"/>
      <c r="E142" s="27"/>
      <c r="F142" s="27"/>
      <c r="G142" s="27"/>
      <c r="H142" s="27"/>
      <c r="I142" s="27"/>
      <c r="J142" s="28"/>
      <c r="K142" s="27"/>
      <c r="L142" s="27"/>
      <c r="M142" s="27"/>
      <c r="N142" s="27"/>
      <c r="O142" s="27"/>
      <c r="P142" s="27"/>
      <c r="Q142" s="27"/>
      <c r="R142" s="27"/>
      <c r="S142" s="28"/>
      <c r="T142" s="27"/>
      <c r="U142" s="27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1"/>
      <c r="AO142" s="31"/>
      <c r="AP142" s="32"/>
      <c r="AQ142" s="32"/>
      <c r="AR142" s="32"/>
      <c r="AS142" s="32"/>
      <c r="AT142" s="32"/>
      <c r="AU142" s="32"/>
      <c r="AV142" s="32"/>
    </row>
    <row r="143" spans="1:48" x14ac:dyDescent="0.3">
      <c r="A143" s="10" t="s">
        <v>83</v>
      </c>
      <c r="B143" s="11" t="s">
        <v>132</v>
      </c>
      <c r="C143" s="12" t="s">
        <v>134</v>
      </c>
      <c r="D143" s="27">
        <v>101.75843111003675</v>
      </c>
      <c r="E143" s="27">
        <v>94.575799721835878</v>
      </c>
      <c r="F143" s="27">
        <v>106.74972948554979</v>
      </c>
      <c r="G143" s="27">
        <v>86.489769860602337</v>
      </c>
      <c r="H143" s="27">
        <v>113.03138416883351</v>
      </c>
      <c r="I143" s="27">
        <v>68.045677546775366</v>
      </c>
      <c r="J143" s="28"/>
      <c r="K143" s="27">
        <v>101.50017251674032</v>
      </c>
      <c r="L143" s="27">
        <v>97.376299298982872</v>
      </c>
      <c r="M143" s="27">
        <v>108.17023000685657</v>
      </c>
      <c r="N143" s="27">
        <v>58.569157888175525</v>
      </c>
      <c r="O143" s="27">
        <v>129.25480411142561</v>
      </c>
      <c r="P143" s="27">
        <v>92.999732047159696</v>
      </c>
      <c r="Q143" s="27">
        <v>69.985475942201703</v>
      </c>
      <c r="R143" s="27">
        <v>50.35503751339764</v>
      </c>
      <c r="S143" s="28"/>
      <c r="T143" s="27">
        <v>103.41366766272573</v>
      </c>
      <c r="U143" s="27">
        <v>91.236845524230219</v>
      </c>
      <c r="V143" s="29">
        <v>5.9628402707763213</v>
      </c>
      <c r="W143" s="29">
        <v>34.884055883623795</v>
      </c>
      <c r="X143" s="29">
        <v>59.153103845599887</v>
      </c>
      <c r="Y143" s="30">
        <v>465</v>
      </c>
      <c r="Z143" s="30">
        <v>334</v>
      </c>
      <c r="AA143" s="30">
        <v>799</v>
      </c>
      <c r="AB143" s="29">
        <v>71.339173967459317</v>
      </c>
      <c r="AC143" s="29">
        <v>87.108886107634547</v>
      </c>
      <c r="AD143" s="29">
        <v>1.6613924050632909</v>
      </c>
      <c r="AE143" s="29">
        <v>15.519399249061328</v>
      </c>
      <c r="AF143" s="29">
        <v>87.609511889862318</v>
      </c>
      <c r="AG143" s="29">
        <v>0</v>
      </c>
      <c r="AH143" s="30">
        <v>8</v>
      </c>
      <c r="AI143" s="30">
        <v>3</v>
      </c>
      <c r="AJ143" s="29">
        <v>0</v>
      </c>
      <c r="AK143" s="29">
        <v>0</v>
      </c>
      <c r="AL143" s="29">
        <v>47.570265300761754</v>
      </c>
      <c r="AM143" s="29">
        <v>43.485395470955034</v>
      </c>
      <c r="AN143" s="31"/>
      <c r="AO143" s="31"/>
      <c r="AP143" s="29">
        <v>11.240006708782916</v>
      </c>
      <c r="AQ143" s="29">
        <v>20.068969861115484</v>
      </c>
      <c r="AR143" s="29">
        <v>76.232167039334868</v>
      </c>
      <c r="AS143" s="29">
        <v>25.243899472058001</v>
      </c>
      <c r="AT143" s="29">
        <v>32.603247957822113</v>
      </c>
      <c r="AU143" s="29">
        <v>67.396752042177894</v>
      </c>
      <c r="AV143" s="29">
        <v>74.291155311045273</v>
      </c>
    </row>
    <row r="144" spans="1:48" x14ac:dyDescent="0.3">
      <c r="A144" s="10" t="s">
        <v>83</v>
      </c>
      <c r="B144" s="11" t="s">
        <v>87</v>
      </c>
      <c r="C144" s="12" t="s">
        <v>134</v>
      </c>
      <c r="D144" s="27">
        <v>108.27985028201724</v>
      </c>
      <c r="E144" s="27">
        <v>87.343212962549643</v>
      </c>
      <c r="F144" s="27">
        <v>126.44504473103287</v>
      </c>
      <c r="G144" s="27">
        <v>72.351422528201709</v>
      </c>
      <c r="H144" s="27">
        <v>78.026380395482732</v>
      </c>
      <c r="I144" s="27">
        <v>67.427675148135222</v>
      </c>
      <c r="J144" s="28"/>
      <c r="K144" s="27">
        <v>133.69813191960131</v>
      </c>
      <c r="L144" s="27">
        <v>77.130886616383123</v>
      </c>
      <c r="M144" s="27">
        <v>123.88165114687122</v>
      </c>
      <c r="N144" s="27">
        <v>82.22920039551029</v>
      </c>
      <c r="O144" s="27">
        <v>153.42912155027847</v>
      </c>
      <c r="P144" s="27">
        <v>91.247141681148818</v>
      </c>
      <c r="Q144" s="27">
        <v>86.173992256889079</v>
      </c>
      <c r="R144" s="27">
        <v>77.872267447178274</v>
      </c>
      <c r="S144" s="28"/>
      <c r="T144" s="27">
        <v>112.77380895248147</v>
      </c>
      <c r="U144" s="27">
        <v>65.945022247512995</v>
      </c>
      <c r="V144" s="29">
        <v>2.7271822434557578</v>
      </c>
      <c r="W144" s="29">
        <v>13.934507813277595</v>
      </c>
      <c r="X144" s="29">
        <v>83.338309943266637</v>
      </c>
      <c r="Y144" s="30">
        <v>1053</v>
      </c>
      <c r="Z144" s="30">
        <v>463</v>
      </c>
      <c r="AA144" s="30">
        <v>1516</v>
      </c>
      <c r="AB144" s="29">
        <v>91.094986807387869</v>
      </c>
      <c r="AC144" s="29">
        <v>100.19788918205805</v>
      </c>
      <c r="AD144" s="29">
        <v>1.0509926041261193</v>
      </c>
      <c r="AE144" s="29">
        <v>31.992084432717675</v>
      </c>
      <c r="AF144" s="29">
        <v>4.6174142480211078</v>
      </c>
      <c r="AG144" s="29">
        <v>63.58839050131926</v>
      </c>
      <c r="AH144" s="30">
        <v>6</v>
      </c>
      <c r="AI144" s="30">
        <v>0</v>
      </c>
      <c r="AJ144" s="29">
        <v>0</v>
      </c>
      <c r="AK144" s="29">
        <v>0</v>
      </c>
      <c r="AL144" s="29">
        <v>41.289377289377285</v>
      </c>
      <c r="AM144" s="29">
        <v>56.830878618588123</v>
      </c>
      <c r="AN144" s="31"/>
      <c r="AO144" s="31"/>
      <c r="AP144" s="29">
        <v>13.844528369750922</v>
      </c>
      <c r="AQ144" s="29">
        <v>7.2557624969341479</v>
      </c>
      <c r="AR144" s="29">
        <v>91.417702098347306</v>
      </c>
      <c r="AS144" s="29">
        <v>24.741742715523234</v>
      </c>
      <c r="AT144" s="29">
        <v>9.9491156797570692</v>
      </c>
      <c r="AU144" s="29">
        <v>90.050884320242929</v>
      </c>
      <c r="AV144" s="29">
        <v>88.303601480982834</v>
      </c>
    </row>
    <row r="145" spans="1:48" x14ac:dyDescent="0.3">
      <c r="A145" s="10" t="s">
        <v>83</v>
      </c>
      <c r="B145" s="11" t="s">
        <v>84</v>
      </c>
      <c r="C145" s="12" t="s">
        <v>134</v>
      </c>
      <c r="D145" s="12"/>
      <c r="E145" s="12"/>
      <c r="F145" s="12"/>
      <c r="G145" s="12"/>
      <c r="H145" s="12"/>
      <c r="I145" s="12"/>
      <c r="J145" s="28">
        <f>[1]Données!AK146/[1]Données!AJ146</f>
        <v>1.6242647058823529</v>
      </c>
      <c r="K145" s="12"/>
      <c r="L145" s="12"/>
      <c r="M145" s="12"/>
      <c r="N145" s="12"/>
      <c r="O145" s="12"/>
      <c r="P145" s="12"/>
      <c r="Q145" s="12"/>
      <c r="R145" s="12"/>
      <c r="S145" s="28">
        <f>[1]Données!CF146/[1]Données!CE146</f>
        <v>1</v>
      </c>
      <c r="T145" s="12"/>
      <c r="U145" s="1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1">
        <f>[1]Données!EE146/SUM([1]Données!EE146:EF146)*100</f>
        <v>3.1457123209504436</v>
      </c>
      <c r="AO145" s="31">
        <f>[1]Données!EF146/SUM([1]Données!EE146:EF146)*100</f>
        <v>96.854287679049548</v>
      </c>
      <c r="AP145" s="32"/>
      <c r="AQ145" s="32"/>
      <c r="AR145" s="32"/>
      <c r="AS145" s="32"/>
      <c r="AT145" s="32"/>
      <c r="AU145" s="32"/>
      <c r="AV145" s="32"/>
    </row>
    <row r="146" spans="1:48" x14ac:dyDescent="0.3">
      <c r="A146" s="10" t="s">
        <v>83</v>
      </c>
      <c r="B146" s="11" t="s">
        <v>85</v>
      </c>
      <c r="C146" s="12" t="s">
        <v>134</v>
      </c>
      <c r="D146" s="12"/>
      <c r="E146" s="12"/>
      <c r="F146" s="12"/>
      <c r="G146" s="12"/>
      <c r="H146" s="12"/>
      <c r="I146" s="12"/>
      <c r="J146" s="28">
        <f>[1]Données!AK147/[1]Données!AJ147</f>
        <v>1.6685511690302799</v>
      </c>
      <c r="K146" s="12"/>
      <c r="L146" s="12"/>
      <c r="M146" s="12"/>
      <c r="N146" s="12"/>
      <c r="O146" s="12"/>
      <c r="P146" s="12"/>
      <c r="Q146" s="12"/>
      <c r="R146" s="12"/>
      <c r="S146" s="28">
        <f>[1]Données!CF147/[1]Données!CE147</f>
        <v>1.2222222222222221</v>
      </c>
      <c r="T146" s="12"/>
      <c r="U146" s="1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1">
        <f>[1]Données!EE147/SUM([1]Données!EE147:EF147)*100</f>
        <v>100</v>
      </c>
      <c r="AO146" s="31">
        <f>[1]Données!EF147/SUM([1]Données!EE147:EF147)*100</f>
        <v>0</v>
      </c>
      <c r="AP146" s="32"/>
      <c r="AQ146" s="32"/>
      <c r="AR146" s="32"/>
      <c r="AS146" s="32"/>
      <c r="AT146" s="32"/>
      <c r="AU146" s="32"/>
      <c r="AV146" s="32"/>
    </row>
    <row r="147" spans="1:48" x14ac:dyDescent="0.3">
      <c r="A147" s="10" t="s">
        <v>83</v>
      </c>
      <c r="B147" s="11" t="s">
        <v>86</v>
      </c>
      <c r="C147" s="12" t="s">
        <v>134</v>
      </c>
      <c r="D147" s="12"/>
      <c r="E147" s="12"/>
      <c r="F147" s="12"/>
      <c r="G147" s="12"/>
      <c r="H147" s="12"/>
      <c r="I147" s="12"/>
      <c r="J147" s="28"/>
      <c r="K147" s="12"/>
      <c r="L147" s="12"/>
      <c r="M147" s="12"/>
      <c r="N147" s="12"/>
      <c r="O147" s="12"/>
      <c r="P147" s="12"/>
      <c r="Q147" s="12"/>
      <c r="R147" s="12"/>
      <c r="S147" s="28"/>
      <c r="T147" s="12"/>
      <c r="U147" s="1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1"/>
      <c r="AO147" s="31"/>
      <c r="AP147" s="32"/>
      <c r="AQ147" s="32"/>
      <c r="AR147" s="32"/>
      <c r="AS147" s="32"/>
      <c r="AT147" s="32"/>
      <c r="AU147" s="32"/>
      <c r="AV147" s="32"/>
    </row>
    <row r="148" spans="1:48" x14ac:dyDescent="0.3">
      <c r="A148" s="10" t="s">
        <v>89</v>
      </c>
      <c r="B148" s="15" t="s">
        <v>90</v>
      </c>
      <c r="C148" s="12" t="s">
        <v>134</v>
      </c>
      <c r="D148" s="27">
        <v>108.6649735836845</v>
      </c>
      <c r="E148" s="27">
        <v>127.53471144702966</v>
      </c>
      <c r="F148" s="27">
        <v>85.73582054520601</v>
      </c>
      <c r="G148" s="27">
        <v>92.363539153130219</v>
      </c>
      <c r="H148" s="27">
        <v>101.02595670462706</v>
      </c>
      <c r="I148" s="27">
        <v>81.837590188714529</v>
      </c>
      <c r="J148" s="28"/>
      <c r="K148" s="27">
        <v>108.00750484102379</v>
      </c>
      <c r="L148" s="27">
        <v>99.101358831064161</v>
      </c>
      <c r="M148" s="27">
        <v>114.76697778196787</v>
      </c>
      <c r="N148" s="27">
        <v>97.598387990302044</v>
      </c>
      <c r="O148" s="27">
        <v>63.245963758211801</v>
      </c>
      <c r="P148" s="27">
        <v>149.87477153892209</v>
      </c>
      <c r="Q148" s="27">
        <v>85.196303829146643</v>
      </c>
      <c r="R148" s="27">
        <v>106.04949907840032</v>
      </c>
      <c r="S148" s="28"/>
      <c r="T148" s="27">
        <v>114.92848970251717</v>
      </c>
      <c r="U148" s="27">
        <v>86.205481259096501</v>
      </c>
      <c r="V148" s="29">
        <v>10.901665095821551</v>
      </c>
      <c r="W148" s="29">
        <v>14.074772227458373</v>
      </c>
      <c r="X148" s="29">
        <v>75.023562676720076</v>
      </c>
      <c r="Y148" s="30">
        <v>539</v>
      </c>
      <c r="Z148" s="30">
        <v>206</v>
      </c>
      <c r="AA148" s="30">
        <v>745</v>
      </c>
      <c r="AB148" s="29">
        <v>51.812080536912752</v>
      </c>
      <c r="AC148" s="29">
        <v>67.785234899328856</v>
      </c>
      <c r="AD148" s="29">
        <v>1.8691588785046727</v>
      </c>
      <c r="AE148" s="29">
        <v>0</v>
      </c>
      <c r="AF148" s="29">
        <v>3.2214765100671143</v>
      </c>
      <c r="AG148" s="29">
        <v>65.100671140939596</v>
      </c>
      <c r="AH148" s="30">
        <v>0</v>
      </c>
      <c r="AI148" s="30">
        <v>0</v>
      </c>
      <c r="AJ148" s="29">
        <v>0</v>
      </c>
      <c r="AK148" s="29">
        <v>0</v>
      </c>
      <c r="AL148" s="29">
        <v>17.587373167981962</v>
      </c>
      <c r="AM148" s="29">
        <v>52.30263157894737</v>
      </c>
      <c r="AN148" s="31"/>
      <c r="AO148" s="31"/>
      <c r="AP148" s="29">
        <v>8.9903832185711376</v>
      </c>
      <c r="AQ148" s="29">
        <v>14.677282391475071</v>
      </c>
      <c r="AR148" s="29">
        <v>83.887423941566695</v>
      </c>
      <c r="AS148" s="29">
        <v>18.924520069808029</v>
      </c>
      <c r="AT148" s="29">
        <v>12.841383021660164</v>
      </c>
      <c r="AU148" s="29">
        <v>87.158616978339836</v>
      </c>
      <c r="AV148" s="29">
        <v>87.002801120448183</v>
      </c>
    </row>
    <row r="149" spans="1:48" x14ac:dyDescent="0.3">
      <c r="A149" s="10" t="s">
        <v>89</v>
      </c>
      <c r="B149" s="11" t="s">
        <v>91</v>
      </c>
      <c r="C149" s="12" t="s">
        <v>134</v>
      </c>
      <c r="D149" s="27">
        <v>101.07080600979496</v>
      </c>
      <c r="E149" s="27">
        <v>159.35443364286076</v>
      </c>
      <c r="F149" s="27">
        <v>44.142018487436005</v>
      </c>
      <c r="G149" s="27">
        <v>68.409839240751495</v>
      </c>
      <c r="H149" s="27">
        <v>75.025198790458063</v>
      </c>
      <c r="I149" s="27">
        <v>61.948257944538639</v>
      </c>
      <c r="J149" s="28"/>
      <c r="K149" s="27">
        <v>111.17691591352177</v>
      </c>
      <c r="L149" s="27">
        <v>91.414483160595722</v>
      </c>
      <c r="M149" s="27">
        <v>112.7779110684581</v>
      </c>
      <c r="N149" s="27">
        <v>92.279483034256955</v>
      </c>
      <c r="O149" s="27">
        <v>53.851869857244417</v>
      </c>
      <c r="P149" s="27">
        <v>172.33883927189677</v>
      </c>
      <c r="Q149" s="27">
        <v>64.223296732870693</v>
      </c>
      <c r="R149" s="27">
        <v>120.63795517341647</v>
      </c>
      <c r="S149" s="28"/>
      <c r="T149" s="27">
        <v>100.51258685499486</v>
      </c>
      <c r="U149" s="27">
        <v>91.02175646428978</v>
      </c>
      <c r="V149" s="29">
        <v>26.909841706813491</v>
      </c>
      <c r="W149" s="29">
        <v>35.61596696490021</v>
      </c>
      <c r="X149" s="29">
        <v>37.474191328286302</v>
      </c>
      <c r="Y149" s="30">
        <v>308</v>
      </c>
      <c r="Z149" s="30">
        <v>179</v>
      </c>
      <c r="AA149" s="30">
        <v>487</v>
      </c>
      <c r="AB149" s="29">
        <v>97.5359342915811</v>
      </c>
      <c r="AC149" s="29">
        <v>84.394250513347018</v>
      </c>
      <c r="AD149" s="29">
        <v>43.144654088050316</v>
      </c>
      <c r="AE149" s="29">
        <v>6.3655030800821351</v>
      </c>
      <c r="AF149" s="29">
        <v>77.412731006160158</v>
      </c>
      <c r="AG149" s="29">
        <v>19.096509240246405</v>
      </c>
      <c r="AH149" s="30">
        <v>5</v>
      </c>
      <c r="AI149" s="30">
        <v>212</v>
      </c>
      <c r="AJ149" s="29">
        <v>0</v>
      </c>
      <c r="AK149" s="29">
        <v>0</v>
      </c>
      <c r="AL149" s="29">
        <v>0</v>
      </c>
      <c r="AM149" s="29">
        <v>5.5008685581933987</v>
      </c>
      <c r="AN149" s="31"/>
      <c r="AO149" s="31"/>
      <c r="AP149" s="29">
        <v>8.2865823821932931</v>
      </c>
      <c r="AQ149" s="29">
        <v>15.479868478193437</v>
      </c>
      <c r="AR149" s="29">
        <v>82.68503008871518</v>
      </c>
      <c r="AS149" s="29">
        <v>17.654971823304855</v>
      </c>
      <c r="AT149" s="29">
        <v>13.267693937922203</v>
      </c>
      <c r="AU149" s="29">
        <v>86.732306062077797</v>
      </c>
      <c r="AV149" s="29">
        <v>89.905362776025228</v>
      </c>
    </row>
    <row r="150" spans="1:48" x14ac:dyDescent="0.3">
      <c r="A150" s="10" t="s">
        <v>89</v>
      </c>
      <c r="B150" s="11" t="s">
        <v>92</v>
      </c>
      <c r="C150" s="12" t="s">
        <v>134</v>
      </c>
      <c r="D150" s="27">
        <v>100.64941903324322</v>
      </c>
      <c r="E150" s="27">
        <v>105.51024736702492</v>
      </c>
      <c r="F150" s="27">
        <v>95.414708088486066</v>
      </c>
      <c r="G150" s="27">
        <v>60.410011584231405</v>
      </c>
      <c r="H150" s="27">
        <v>60.050098165323952</v>
      </c>
      <c r="I150" s="27">
        <v>60.797608632254295</v>
      </c>
      <c r="J150" s="28">
        <f>[1]Données!AK151/[1]Données!AJ151</f>
        <v>0.55323768942441354</v>
      </c>
      <c r="K150" s="27">
        <v>100.01529967181364</v>
      </c>
      <c r="L150" s="27">
        <v>76.14502701821165</v>
      </c>
      <c r="M150" s="27">
        <v>120.49649391472556</v>
      </c>
      <c r="N150" s="27">
        <v>46.026436688965902</v>
      </c>
      <c r="O150" s="27">
        <v>88.184456405515874</v>
      </c>
      <c r="P150" s="27">
        <v>156.34077217851222</v>
      </c>
      <c r="Q150" s="27">
        <v>29.301762541339709</v>
      </c>
      <c r="R150" s="27">
        <v>64.57939466469881</v>
      </c>
      <c r="S150" s="28">
        <f>[1]Données!CF151/[1]Données!CE151</f>
        <v>0.54743337154560645</v>
      </c>
      <c r="T150" s="27">
        <v>103.60493165371214</v>
      </c>
      <c r="U150" s="27">
        <v>91.196060037523438</v>
      </c>
      <c r="V150" s="29">
        <v>6.865333836288193</v>
      </c>
      <c r="W150" s="29">
        <v>8.7891361750282915</v>
      </c>
      <c r="X150" s="29">
        <v>84.345529988683523</v>
      </c>
      <c r="Y150" s="30">
        <v>342</v>
      </c>
      <c r="Z150" s="30">
        <v>164</v>
      </c>
      <c r="AA150" s="30">
        <v>506</v>
      </c>
      <c r="AB150" s="29">
        <v>99.604743083003953</v>
      </c>
      <c r="AC150" s="29">
        <v>100</v>
      </c>
      <c r="AD150" s="29">
        <v>0.70754716981132082</v>
      </c>
      <c r="AE150" s="29">
        <v>1.5810276679841897</v>
      </c>
      <c r="AF150" s="29">
        <v>5.928853754940711</v>
      </c>
      <c r="AG150" s="29">
        <v>93.873517786561266</v>
      </c>
      <c r="AH150" s="30">
        <v>3</v>
      </c>
      <c r="AI150" s="30">
        <v>1</v>
      </c>
      <c r="AJ150" s="29">
        <v>0</v>
      </c>
      <c r="AK150" s="29">
        <v>0</v>
      </c>
      <c r="AL150" s="29">
        <v>0</v>
      </c>
      <c r="AM150" s="29">
        <v>24.081237911025145</v>
      </c>
      <c r="AN150" s="31"/>
      <c r="AO150" s="31"/>
      <c r="AP150" s="29">
        <v>3.7856173677069198</v>
      </c>
      <c r="AQ150" s="29">
        <v>16.329384666008558</v>
      </c>
      <c r="AR150" s="29">
        <v>83.144126357354395</v>
      </c>
      <c r="AS150" s="29">
        <v>12.929344583652943</v>
      </c>
      <c r="AT150" s="29">
        <v>4.2971808927173063</v>
      </c>
      <c r="AU150" s="29">
        <v>95.702819107282693</v>
      </c>
      <c r="AV150" s="29">
        <v>90.0953778429934</v>
      </c>
    </row>
    <row r="151" spans="1:48" x14ac:dyDescent="0.3">
      <c r="A151" s="10" t="s">
        <v>89</v>
      </c>
      <c r="B151" s="11" t="s">
        <v>93</v>
      </c>
      <c r="C151" s="12" t="s">
        <v>134</v>
      </c>
      <c r="D151" s="27">
        <v>114.17530631479735</v>
      </c>
      <c r="E151" s="27">
        <v>105.64382556841923</v>
      </c>
      <c r="F151" s="27">
        <v>125.88883520168098</v>
      </c>
      <c r="G151" s="27">
        <v>59.987802849697843</v>
      </c>
      <c r="H151" s="27">
        <v>81.765044078190869</v>
      </c>
      <c r="I151" s="27">
        <v>30.088146296539932</v>
      </c>
      <c r="J151" s="28">
        <f>[1]Données!AK152/[1]Données!AJ152</f>
        <v>0.28359768265562885</v>
      </c>
      <c r="K151" s="27">
        <v>138.93602668009538</v>
      </c>
      <c r="L151" s="27">
        <v>95.104225263610502</v>
      </c>
      <c r="M151" s="27">
        <v>122.6321036889332</v>
      </c>
      <c r="N151" s="27">
        <v>76.89154757948377</v>
      </c>
      <c r="O151" s="27">
        <v>198.35827164780952</v>
      </c>
      <c r="P151" s="27">
        <v>97.846564815758867</v>
      </c>
      <c r="Q151" s="27">
        <v>143.48641123757605</v>
      </c>
      <c r="R151" s="27">
        <v>55.094728508330491</v>
      </c>
      <c r="S151" s="28">
        <f>[1]Données!CF152/[1]Données!CE152</f>
        <v>0.53809978679685422</v>
      </c>
      <c r="T151" s="27">
        <v>117.00279242941359</v>
      </c>
      <c r="U151" s="27">
        <v>85.220808770296827</v>
      </c>
      <c r="V151" s="29">
        <v>21.404109589041095</v>
      </c>
      <c r="W151" s="29">
        <v>21.860730593607304</v>
      </c>
      <c r="X151" s="29">
        <v>56.735159817351601</v>
      </c>
      <c r="Y151" s="30">
        <v>388</v>
      </c>
      <c r="Z151" s="30">
        <v>173</v>
      </c>
      <c r="AA151" s="30">
        <v>561</v>
      </c>
      <c r="AB151" s="29">
        <v>45.632798573975045</v>
      </c>
      <c r="AC151" s="29">
        <v>62.745098039215684</v>
      </c>
      <c r="AD151" s="29">
        <v>2.5289778714436251</v>
      </c>
      <c r="AE151" s="29">
        <v>31.016042780748666</v>
      </c>
      <c r="AF151" s="29">
        <v>34.224598930481278</v>
      </c>
      <c r="AG151" s="29">
        <v>72.014260249554368</v>
      </c>
      <c r="AH151" s="30">
        <v>0</v>
      </c>
      <c r="AI151" s="30">
        <v>0</v>
      </c>
      <c r="AJ151" s="29">
        <v>0</v>
      </c>
      <c r="AK151" s="29">
        <v>0</v>
      </c>
      <c r="AL151" s="29">
        <v>0</v>
      </c>
      <c r="AM151" s="29">
        <v>0</v>
      </c>
      <c r="AN151" s="31">
        <f>[1]Données!EE152/SUM([1]Données!EE152:EF152)*100</f>
        <v>40.702617102850475</v>
      </c>
      <c r="AO151" s="31">
        <f>[1]Données!EF152/SUM([1]Données!EE152:EF152)*100</f>
        <v>59.297382897149518</v>
      </c>
      <c r="AP151" s="29">
        <v>9.0174708818635612</v>
      </c>
      <c r="AQ151" s="29">
        <v>8.2844889860187809</v>
      </c>
      <c r="AR151" s="29">
        <v>90.500269748813565</v>
      </c>
      <c r="AS151" s="29">
        <v>21.174017242989198</v>
      </c>
      <c r="AT151" s="29">
        <v>21.961620469083158</v>
      </c>
      <c r="AU151" s="29">
        <v>78.038379530916842</v>
      </c>
      <c r="AV151" s="29">
        <v>57.854077253218883</v>
      </c>
    </row>
    <row r="152" spans="1:48" x14ac:dyDescent="0.3">
      <c r="A152" s="10" t="s">
        <v>89</v>
      </c>
      <c r="B152" s="11" t="s">
        <v>94</v>
      </c>
      <c r="C152" s="12" t="s">
        <v>134</v>
      </c>
      <c r="D152" s="27">
        <v>125.47672831230527</v>
      </c>
      <c r="E152" s="27">
        <v>188.70810028552432</v>
      </c>
      <c r="F152" s="27">
        <v>69.506762682915578</v>
      </c>
      <c r="G152" s="27">
        <v>92.710877669831589</v>
      </c>
      <c r="H152" s="27">
        <v>88.074470997770561</v>
      </c>
      <c r="I152" s="27">
        <v>96.814845589253565</v>
      </c>
      <c r="J152" s="28">
        <f>[1]Données!AK153/[1]Données!AJ153</f>
        <v>0.83972728154110099</v>
      </c>
      <c r="K152" s="27">
        <v>136.5457776696602</v>
      </c>
      <c r="L152" s="27">
        <v>74.02235394745226</v>
      </c>
      <c r="M152" s="27">
        <v>127.17713898075129</v>
      </c>
      <c r="N152" s="27">
        <v>63.940473162045286</v>
      </c>
      <c r="O152" s="27">
        <v>92.993700616248162</v>
      </c>
      <c r="P152" s="27">
        <v>181.65112059262498</v>
      </c>
      <c r="Q152" s="27">
        <v>47.054129095483042</v>
      </c>
      <c r="R152" s="27">
        <v>90.850182664202734</v>
      </c>
      <c r="S152" s="28">
        <f>[1]Données!CF153/[1]Données!CE153</f>
        <v>0.50333284422334501</v>
      </c>
      <c r="T152" s="27">
        <v>137.9201052505681</v>
      </c>
      <c r="U152" s="27">
        <v>74.767306118743321</v>
      </c>
      <c r="V152" s="29">
        <v>14.161988773055334</v>
      </c>
      <c r="W152" s="29">
        <v>0</v>
      </c>
      <c r="X152" s="29">
        <v>85.838011226944673</v>
      </c>
      <c r="Y152" s="30">
        <v>601</v>
      </c>
      <c r="Z152" s="30">
        <v>422</v>
      </c>
      <c r="AA152" s="30">
        <v>1023</v>
      </c>
      <c r="AB152" s="29">
        <v>42.326490713587489</v>
      </c>
      <c r="AC152" s="29">
        <v>100</v>
      </c>
      <c r="AD152" s="29">
        <v>1.2315270935960592</v>
      </c>
      <c r="AE152" s="29">
        <v>98.044965786901273</v>
      </c>
      <c r="AF152" s="29">
        <v>1.9550342130987293</v>
      </c>
      <c r="AG152" s="29">
        <v>98.044965786901273</v>
      </c>
      <c r="AH152" s="30">
        <v>28</v>
      </c>
      <c r="AI152" s="30">
        <v>115</v>
      </c>
      <c r="AJ152" s="29">
        <v>0</v>
      </c>
      <c r="AK152" s="29">
        <v>0</v>
      </c>
      <c r="AL152" s="29">
        <v>0</v>
      </c>
      <c r="AM152" s="29">
        <v>25.468384074941454</v>
      </c>
      <c r="AN152" s="31">
        <f>[1]Données!EE153/SUM([1]Données!EE153:EF153)*100</f>
        <v>0</v>
      </c>
      <c r="AO152" s="31">
        <f>[1]Données!EF153/SUM([1]Données!EE153:EF153)*100</f>
        <v>100</v>
      </c>
      <c r="AP152" s="29">
        <v>10.427211541628695</v>
      </c>
      <c r="AQ152" s="29">
        <v>2.0323110490059082</v>
      </c>
      <c r="AR152" s="29">
        <v>97.623250226765705</v>
      </c>
      <c r="AS152" s="29">
        <v>12.930383402194678</v>
      </c>
      <c r="AT152" s="29">
        <v>4.1788912416766593</v>
      </c>
      <c r="AU152" s="29">
        <v>95.821108758323334</v>
      </c>
      <c r="AV152" s="29">
        <v>90.419657647708448</v>
      </c>
    </row>
    <row r="153" spans="1:48" x14ac:dyDescent="0.3">
      <c r="A153" s="10" t="s">
        <v>95</v>
      </c>
      <c r="B153" s="11" t="s">
        <v>96</v>
      </c>
      <c r="C153" s="12" t="s">
        <v>134</v>
      </c>
      <c r="D153" s="27">
        <v>116.12732762959234</v>
      </c>
      <c r="E153" s="27">
        <v>114.83943546737574</v>
      </c>
      <c r="F153" s="27">
        <v>117.37514863258025</v>
      </c>
      <c r="G153" s="27">
        <v>66.522395571212883</v>
      </c>
      <c r="H153" s="27">
        <v>65.179222348313161</v>
      </c>
      <c r="I153" s="27">
        <v>67.823777633590353</v>
      </c>
      <c r="J153" s="28">
        <f>[1]Données!AK154/[1]Données!AJ154</f>
        <v>0.86792012322231249</v>
      </c>
      <c r="K153" s="27">
        <v>100.6871335812898</v>
      </c>
      <c r="L153" s="27">
        <v>61.420438659583354</v>
      </c>
      <c r="M153" s="27">
        <v>108.55257168866635</v>
      </c>
      <c r="N153" s="27">
        <v>57.806099226217569</v>
      </c>
      <c r="O153" s="27">
        <v>111.60820265379974</v>
      </c>
      <c r="P153" s="27">
        <v>105.45868702290076</v>
      </c>
      <c r="Q153" s="27">
        <v>55.458383594692393</v>
      </c>
      <c r="R153" s="27">
        <v>60.183206106870223</v>
      </c>
      <c r="S153" s="28">
        <f>[1]Données!CF154/[1]Données!CE154</f>
        <v>0.85241898034459485</v>
      </c>
      <c r="T153" s="27">
        <v>106.30071638440461</v>
      </c>
      <c r="U153" s="27">
        <v>57.919844178138725</v>
      </c>
      <c r="V153" s="29">
        <v>4.1997354497354502</v>
      </c>
      <c r="W153" s="29">
        <v>3.0423280423280423</v>
      </c>
      <c r="X153" s="29">
        <v>92.757936507936506</v>
      </c>
      <c r="Y153" s="30">
        <v>250</v>
      </c>
      <c r="Z153" s="30">
        <v>159</v>
      </c>
      <c r="AA153" s="30">
        <v>409</v>
      </c>
      <c r="AB153" s="29">
        <v>100</v>
      </c>
      <c r="AC153" s="29">
        <v>100</v>
      </c>
      <c r="AD153" s="29">
        <v>0.75872534142640369</v>
      </c>
      <c r="AE153" s="29">
        <v>46.699266503667481</v>
      </c>
      <c r="AF153" s="29">
        <v>1.2224938875305624</v>
      </c>
      <c r="AG153" s="29">
        <v>98.777506112469439</v>
      </c>
      <c r="AH153" s="30">
        <v>0</v>
      </c>
      <c r="AI153" s="30">
        <v>5</v>
      </c>
      <c r="AJ153" s="29">
        <v>0</v>
      </c>
      <c r="AK153" s="29">
        <v>0</v>
      </c>
      <c r="AL153" s="29">
        <v>0</v>
      </c>
      <c r="AM153" s="29">
        <v>83.4850455136541</v>
      </c>
      <c r="AN153" s="31"/>
      <c r="AO153" s="31"/>
      <c r="AP153" s="29">
        <v>13.554415054612448</v>
      </c>
      <c r="AQ153" s="29">
        <v>6.4697823108540113</v>
      </c>
      <c r="AR153" s="29">
        <v>92.976099862992839</v>
      </c>
      <c r="AS153" s="29">
        <v>23.92378722850826</v>
      </c>
      <c r="AT153" s="29">
        <v>20.300880417129669</v>
      </c>
      <c r="AU153" s="29">
        <v>79.699119582870324</v>
      </c>
      <c r="AV153" s="29">
        <v>0</v>
      </c>
    </row>
    <row r="154" spans="1:48" x14ac:dyDescent="0.3">
      <c r="A154" s="10" t="s">
        <v>95</v>
      </c>
      <c r="B154" s="11" t="s">
        <v>97</v>
      </c>
      <c r="C154" s="12" t="s">
        <v>134</v>
      </c>
      <c r="D154" s="27">
        <v>103.23860700630362</v>
      </c>
      <c r="E154" s="27">
        <v>98.818869792771764</v>
      </c>
      <c r="F154" s="27">
        <v>107.4348643567016</v>
      </c>
      <c r="G154" s="27">
        <v>58.682787365230269</v>
      </c>
      <c r="H154" s="27">
        <v>50.045972133814274</v>
      </c>
      <c r="I154" s="27">
        <v>66.88289014235832</v>
      </c>
      <c r="J154" s="28">
        <f>[1]Données!AK155/[1]Données!AJ155</f>
        <v>0.4161156824949393</v>
      </c>
      <c r="K154" s="27">
        <v>102.89505513051304</v>
      </c>
      <c r="L154" s="27">
        <v>74.55628375337534</v>
      </c>
      <c r="M154" s="27">
        <v>104.28193832599119</v>
      </c>
      <c r="N154" s="27">
        <v>60.264317180616743</v>
      </c>
      <c r="O154" s="27">
        <v>94.545454545454547</v>
      </c>
      <c r="P154" s="27">
        <v>114.56521739130434</v>
      </c>
      <c r="Q154" s="27">
        <v>52.692967409948544</v>
      </c>
      <c r="R154" s="27">
        <v>68.260869565217391</v>
      </c>
      <c r="S154" s="28">
        <f>[1]Données!CF155/[1]Données!CE155</f>
        <v>0.82536359715900331</v>
      </c>
      <c r="T154" s="27">
        <v>101.70055037627768</v>
      </c>
      <c r="U154" s="27">
        <v>75.817140289789961</v>
      </c>
      <c r="V154" s="29">
        <v>6.8017366136034738</v>
      </c>
      <c r="W154" s="29">
        <v>13.314037626628075</v>
      </c>
      <c r="X154" s="29">
        <v>79.884225759768455</v>
      </c>
      <c r="Y154" s="30">
        <v>203</v>
      </c>
      <c r="Z154" s="30">
        <v>111</v>
      </c>
      <c r="AA154" s="30">
        <v>314</v>
      </c>
      <c r="AB154" s="29">
        <v>99.044585987261144</v>
      </c>
      <c r="AC154" s="29">
        <v>100</v>
      </c>
      <c r="AD154" s="29">
        <v>2.9013539651837523</v>
      </c>
      <c r="AE154" s="29">
        <v>69.108280254777071</v>
      </c>
      <c r="AF154" s="29">
        <v>27.070063694267514</v>
      </c>
      <c r="AG154" s="29">
        <v>54.777070063694268</v>
      </c>
      <c r="AH154" s="30">
        <v>3</v>
      </c>
      <c r="AI154" s="30">
        <v>3</v>
      </c>
      <c r="AJ154" s="29">
        <v>27.911164465786314</v>
      </c>
      <c r="AK154" s="29">
        <v>32.747068676716914</v>
      </c>
      <c r="AL154" s="29">
        <v>6.0024009603841535E-2</v>
      </c>
      <c r="AM154" s="29">
        <v>42.713567839195981</v>
      </c>
      <c r="AN154" s="31">
        <f>[1]Données!EE155/SUM([1]Données!EE155:EF155)*100</f>
        <v>0</v>
      </c>
      <c r="AO154" s="31">
        <f>[1]Données!EF155/SUM([1]Données!EE155:EF155)*100</f>
        <v>100</v>
      </c>
      <c r="AP154" s="29">
        <v>16.582575535347608</v>
      </c>
      <c r="AQ154" s="29">
        <v>12.258677075640891</v>
      </c>
      <c r="AR154" s="29">
        <v>87.234940394556389</v>
      </c>
      <c r="AS154" s="29">
        <v>34.893854748603353</v>
      </c>
      <c r="AT154" s="29">
        <v>11.835707339397059</v>
      </c>
      <c r="AU154" s="29">
        <v>88.164292660602939</v>
      </c>
      <c r="AV154" s="29">
        <v>93.408755533694048</v>
      </c>
    </row>
    <row r="155" spans="1:48" x14ac:dyDescent="0.3">
      <c r="A155" s="10" t="s">
        <v>95</v>
      </c>
      <c r="B155" s="11" t="s">
        <v>98</v>
      </c>
      <c r="C155" s="12" t="s">
        <v>134</v>
      </c>
      <c r="D155" s="27">
        <v>124.68410108765195</v>
      </c>
      <c r="E155" s="27">
        <v>70.232236235004621</v>
      </c>
      <c r="F155" s="27">
        <v>183.67210929690103</v>
      </c>
      <c r="G155" s="27">
        <v>99.220249520153544</v>
      </c>
      <c r="H155" s="27">
        <v>95.778222085512155</v>
      </c>
      <c r="I155" s="27">
        <v>102.94901699433522</v>
      </c>
      <c r="J155" s="28">
        <f>[1]Données!AK156/[1]Données!AJ156</f>
        <v>1.0549024846379909</v>
      </c>
      <c r="K155" s="27">
        <v>169.9616122840691</v>
      </c>
      <c r="L155" s="27">
        <v>99.554118522620385</v>
      </c>
      <c r="M155" s="27">
        <v>106.13149216817807</v>
      </c>
      <c r="N155" s="27">
        <v>89.807193041933317</v>
      </c>
      <c r="O155" s="27">
        <v>127.86539444194294</v>
      </c>
      <c r="P155" s="27">
        <v>87.88072792312073</v>
      </c>
      <c r="Q155" s="27">
        <v>95.228018016740364</v>
      </c>
      <c r="R155" s="27">
        <v>85.25512515358426</v>
      </c>
      <c r="S155" s="28">
        <f>[1]Données!CF156/[1]Données!CE156</f>
        <v>0.9330289193302892</v>
      </c>
      <c r="T155" s="27">
        <v>131.18699780861942</v>
      </c>
      <c r="U155" s="27">
        <v>91.818845872899928</v>
      </c>
      <c r="V155" s="29">
        <v>5.0356294536817101</v>
      </c>
      <c r="W155" s="29">
        <v>46.389548693586697</v>
      </c>
      <c r="X155" s="29">
        <v>48.574821852731596</v>
      </c>
      <c r="Y155" s="30">
        <v>709</v>
      </c>
      <c r="Z155" s="30">
        <v>410</v>
      </c>
      <c r="AA155" s="30">
        <v>1119</v>
      </c>
      <c r="AB155" s="29">
        <v>88.739946380697049</v>
      </c>
      <c r="AC155" s="29">
        <v>100</v>
      </c>
      <c r="AD155" s="29">
        <v>13.457330415754923</v>
      </c>
      <c r="AE155" s="29">
        <v>86.952636282394991</v>
      </c>
      <c r="AF155" s="29">
        <v>3.3958891867739052</v>
      </c>
      <c r="AG155" s="29">
        <v>1.3404825737265416</v>
      </c>
      <c r="AH155" s="30">
        <v>7</v>
      </c>
      <c r="AI155" s="30">
        <v>4</v>
      </c>
      <c r="AJ155" s="29">
        <v>0</v>
      </c>
      <c r="AK155" s="29">
        <v>0</v>
      </c>
      <c r="AL155" s="29">
        <v>0</v>
      </c>
      <c r="AM155" s="29">
        <v>32.272174969623329</v>
      </c>
      <c r="AN155" s="31">
        <f>[1]Données!EE156/SUM([1]Données!EE156:EF156)*100</f>
        <v>0</v>
      </c>
      <c r="AO155" s="31">
        <f>[1]Données!EF156/SUM([1]Données!EE156:EF156)*100</f>
        <v>100</v>
      </c>
      <c r="AP155" s="29">
        <v>36.210057621791513</v>
      </c>
      <c r="AQ155" s="29">
        <v>47.197700677478963</v>
      </c>
      <c r="AR155" s="29">
        <v>48.121535618969411</v>
      </c>
      <c r="AS155" s="29">
        <v>26.974305686756097</v>
      </c>
      <c r="AT155" s="29">
        <v>14.704740961128</v>
      </c>
      <c r="AU155" s="29">
        <v>85.29525903887199</v>
      </c>
      <c r="AV155" s="29">
        <v>91.407035175879386</v>
      </c>
    </row>
    <row r="156" spans="1:48" x14ac:dyDescent="0.3">
      <c r="A156" s="10" t="s">
        <v>95</v>
      </c>
      <c r="B156" s="11" t="s">
        <v>99</v>
      </c>
      <c r="C156" s="12" t="s">
        <v>134</v>
      </c>
      <c r="D156" s="27">
        <v>101.44576677677723</v>
      </c>
      <c r="E156" s="27">
        <v>123.67426126753558</v>
      </c>
      <c r="F156" s="27">
        <v>82.901726427622847</v>
      </c>
      <c r="G156" s="27">
        <v>77.254626906194844</v>
      </c>
      <c r="H156" s="27">
        <v>80.325340762113214</v>
      </c>
      <c r="I156" s="27">
        <v>74.692895086321371</v>
      </c>
      <c r="J156" s="28">
        <f>[1]Données!AK157/[1]Données!AJ157</f>
        <v>1.1450901803607216</v>
      </c>
      <c r="K156" s="27">
        <v>121.56361632591015</v>
      </c>
      <c r="L156" s="27">
        <v>91.685034582351591</v>
      </c>
      <c r="M156" s="27">
        <v>106.88481276357908</v>
      </c>
      <c r="N156" s="27">
        <v>85.125247700828211</v>
      </c>
      <c r="O156" s="27">
        <v>94.128753484507882</v>
      </c>
      <c r="P156" s="27">
        <v>100.00864931413236</v>
      </c>
      <c r="Q156" s="27">
        <v>91.316418409045113</v>
      </c>
      <c r="R156" s="27">
        <v>64.790165074197077</v>
      </c>
      <c r="S156" s="28">
        <f>[1]Données!CF157/[1]Données!CE157</f>
        <v>0.8152866242038217</v>
      </c>
      <c r="T156" s="27">
        <v>100.7926082153259</v>
      </c>
      <c r="U156" s="27">
        <v>75.968665260620668</v>
      </c>
      <c r="V156" s="29">
        <v>8.0557707203718056</v>
      </c>
      <c r="W156" s="29">
        <v>10.28272656855151</v>
      </c>
      <c r="X156" s="29">
        <v>81.661502711076679</v>
      </c>
      <c r="Y156" s="30">
        <v>527</v>
      </c>
      <c r="Z156" s="30">
        <v>338</v>
      </c>
      <c r="AA156" s="30">
        <v>865</v>
      </c>
      <c r="AB156" s="29">
        <v>100</v>
      </c>
      <c r="AC156" s="29">
        <v>99.306358381502889</v>
      </c>
      <c r="AD156" s="29">
        <v>15.948275862068966</v>
      </c>
      <c r="AE156" s="29">
        <v>15.838150289017342</v>
      </c>
      <c r="AF156" s="29">
        <v>14.566473988439308</v>
      </c>
      <c r="AG156" s="29">
        <v>69.364161849710982</v>
      </c>
      <c r="AH156" s="30">
        <v>7</v>
      </c>
      <c r="AI156" s="30">
        <v>2</v>
      </c>
      <c r="AJ156" s="29">
        <v>0</v>
      </c>
      <c r="AK156" s="29">
        <v>0</v>
      </c>
      <c r="AL156" s="29">
        <v>0</v>
      </c>
      <c r="AM156" s="29">
        <v>35.425383542538356</v>
      </c>
      <c r="AN156" s="31">
        <f>[1]Données!EE157/SUM([1]Données!EE157:EF157)*100</f>
        <v>0.75673494097467464</v>
      </c>
      <c r="AO156" s="31">
        <f>[1]Données!EF157/SUM([1]Données!EE157:EF157)*100</f>
        <v>99.243265059025319</v>
      </c>
      <c r="AP156" s="29">
        <v>17.417490464699931</v>
      </c>
      <c r="AQ156" s="29">
        <v>10.232695139911636</v>
      </c>
      <c r="AR156" s="29">
        <v>89.187628865979391</v>
      </c>
      <c r="AS156" s="29">
        <v>21.466422765760839</v>
      </c>
      <c r="AT156" s="29">
        <v>7.7033906445106135</v>
      </c>
      <c r="AU156" s="29">
        <v>92.296609355489394</v>
      </c>
      <c r="AV156" s="29">
        <v>94.536150544734227</v>
      </c>
    </row>
    <row r="157" spans="1:48" x14ac:dyDescent="0.3">
      <c r="A157" s="10" t="s">
        <v>95</v>
      </c>
      <c r="B157" s="11" t="s">
        <v>100</v>
      </c>
      <c r="C157" s="12" t="s">
        <v>134</v>
      </c>
      <c r="D157" s="12"/>
      <c r="E157" s="12"/>
      <c r="F157" s="12"/>
      <c r="G157" s="12"/>
      <c r="H157" s="12"/>
      <c r="I157" s="12"/>
      <c r="J157" s="28">
        <f>[1]Données!AK158/[1]Données!AJ158</f>
        <v>2.4141027044782657</v>
      </c>
      <c r="K157" s="12"/>
      <c r="L157" s="12"/>
      <c r="M157" s="12"/>
      <c r="N157" s="12"/>
      <c r="O157" s="12"/>
      <c r="P157" s="12"/>
      <c r="Q157" s="12"/>
      <c r="R157" s="12"/>
      <c r="S157" s="28">
        <f>[1]Données!CF158/[1]Données!CE158</f>
        <v>0.93796707616104558</v>
      </c>
      <c r="T157" s="12"/>
      <c r="U157" s="1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1">
        <f>[1]Données!EE158/SUM([1]Données!EE158:EF158)*100</f>
        <v>0</v>
      </c>
      <c r="AO157" s="31">
        <f>[1]Données!EF158/SUM([1]Données!EE158:EF158)*100</f>
        <v>100</v>
      </c>
      <c r="AP157" s="32"/>
      <c r="AQ157" s="32"/>
      <c r="AR157" s="32"/>
      <c r="AS157" s="32"/>
      <c r="AT157" s="32"/>
      <c r="AU157" s="32"/>
      <c r="AV157" s="32"/>
    </row>
    <row r="158" spans="1:48" x14ac:dyDescent="0.3">
      <c r="A158" s="10" t="s">
        <v>101</v>
      </c>
      <c r="B158" s="11" t="s">
        <v>105</v>
      </c>
      <c r="C158" s="12" t="s">
        <v>133</v>
      </c>
      <c r="D158" s="27"/>
      <c r="E158" s="27"/>
      <c r="F158" s="27"/>
      <c r="G158" s="27"/>
      <c r="H158" s="27"/>
      <c r="I158" s="27"/>
      <c r="J158" s="28">
        <f>[1]Données!AK159/[1]Données!AJ159</f>
        <v>0.8035075017095048</v>
      </c>
      <c r="K158" s="27"/>
      <c r="L158" s="27"/>
      <c r="M158" s="27"/>
      <c r="N158" s="27"/>
      <c r="O158" s="27"/>
      <c r="P158" s="27"/>
      <c r="Q158" s="27"/>
      <c r="R158" s="27"/>
      <c r="S158" s="28">
        <f>[1]Données!CF159/[1]Données!CE159</f>
        <v>1.3761568832223534</v>
      </c>
      <c r="T158" s="27"/>
      <c r="U158" s="27"/>
      <c r="V158" s="29"/>
      <c r="W158" s="29"/>
      <c r="X158" s="29"/>
      <c r="Y158" s="30">
        <v>0</v>
      </c>
      <c r="Z158" s="30">
        <v>0</v>
      </c>
      <c r="AA158" s="30">
        <v>0</v>
      </c>
      <c r="AB158" s="29"/>
      <c r="AC158" s="29"/>
      <c r="AD158" s="29"/>
      <c r="AE158" s="29"/>
      <c r="AF158" s="29"/>
      <c r="AG158" s="29"/>
      <c r="AH158" s="30">
        <v>0</v>
      </c>
      <c r="AI158" s="30">
        <v>0</v>
      </c>
      <c r="AJ158" s="29"/>
      <c r="AK158" s="29"/>
      <c r="AL158" s="29"/>
      <c r="AM158" s="29"/>
      <c r="AN158" s="31">
        <f>[1]Données!EE159/SUM([1]Données!EE159:EF159)*100</f>
        <v>0</v>
      </c>
      <c r="AO158" s="31">
        <f>[1]Données!EF159/SUM([1]Données!EE159:EF159)*100</f>
        <v>100</v>
      </c>
      <c r="AP158" s="29"/>
      <c r="AQ158" s="29"/>
      <c r="AR158" s="29"/>
      <c r="AS158" s="29"/>
      <c r="AT158" s="29"/>
      <c r="AU158" s="29"/>
      <c r="AV158" s="29"/>
    </row>
    <row r="159" spans="1:48" x14ac:dyDescent="0.3">
      <c r="A159" s="10" t="s">
        <v>101</v>
      </c>
      <c r="B159" s="11" t="s">
        <v>106</v>
      </c>
      <c r="C159" s="12" t="s">
        <v>133</v>
      </c>
      <c r="D159" s="27">
        <v>105.14811007526616</v>
      </c>
      <c r="E159" s="27">
        <v>110.00305087331247</v>
      </c>
      <c r="F159" s="27">
        <v>100.9326710816777</v>
      </c>
      <c r="G159" s="27">
        <v>97.71011307645955</v>
      </c>
      <c r="H159" s="27">
        <v>109.16406071237891</v>
      </c>
      <c r="I159" s="27">
        <v>87.764900662251648</v>
      </c>
      <c r="J159" s="28"/>
      <c r="K159" s="27">
        <v>132.74703905060963</v>
      </c>
      <c r="L159" s="27">
        <v>94.257644773146581</v>
      </c>
      <c r="M159" s="27">
        <v>103.50553505535056</v>
      </c>
      <c r="N159" s="27">
        <v>84.312506046408771</v>
      </c>
      <c r="O159" s="27">
        <v>90.923633235203184</v>
      </c>
      <c r="P159" s="27">
        <v>116.81526669795088</v>
      </c>
      <c r="Q159" s="27">
        <v>71.10940839617696</v>
      </c>
      <c r="R159" s="27">
        <v>98.279368058814327</v>
      </c>
      <c r="S159" s="28"/>
      <c r="T159" s="27">
        <v>121.23477297895901</v>
      </c>
      <c r="U159" s="27">
        <v>87.54749126842151</v>
      </c>
      <c r="V159" s="29">
        <v>10.465276818997699</v>
      </c>
      <c r="W159" s="29">
        <v>51.442772331906674</v>
      </c>
      <c r="X159" s="29">
        <v>38.091950849095682</v>
      </c>
      <c r="Y159" s="30">
        <v>729</v>
      </c>
      <c r="Z159" s="30">
        <v>505</v>
      </c>
      <c r="AA159" s="30">
        <v>1234</v>
      </c>
      <c r="AB159" s="29">
        <v>75.202593192868719</v>
      </c>
      <c r="AC159" s="29">
        <v>84.764991896272292</v>
      </c>
      <c r="AD159" s="29">
        <v>36.016301579215487</v>
      </c>
      <c r="AE159" s="29">
        <v>19.043760129659642</v>
      </c>
      <c r="AF159" s="29">
        <v>77.390599675850893</v>
      </c>
      <c r="AG159" s="29">
        <v>3.5656401944894651</v>
      </c>
      <c r="AH159" s="30">
        <v>93</v>
      </c>
      <c r="AI159" s="30">
        <v>7</v>
      </c>
      <c r="AJ159" s="29">
        <v>61.457047098253661</v>
      </c>
      <c r="AK159" s="29">
        <v>19.508958195089583</v>
      </c>
      <c r="AL159" s="29">
        <v>5.097900864349973</v>
      </c>
      <c r="AM159" s="29">
        <v>45.016589250165893</v>
      </c>
      <c r="AN159" s="31"/>
      <c r="AO159" s="31"/>
      <c r="AP159" s="29">
        <v>7.8931556235319817</v>
      </c>
      <c r="AQ159" s="29">
        <v>10.380589491163562</v>
      </c>
      <c r="AR159" s="29">
        <v>87.948493654370779</v>
      </c>
      <c r="AS159" s="29">
        <v>24.75865818358141</v>
      </c>
      <c r="AT159" s="29">
        <v>11.918292420958073</v>
      </c>
      <c r="AU159" s="29">
        <v>88.081707579041918</v>
      </c>
      <c r="AV159" s="29">
        <v>73.313830651714611</v>
      </c>
    </row>
    <row r="160" spans="1:48" x14ac:dyDescent="0.3">
      <c r="A160" s="10" t="s">
        <v>101</v>
      </c>
      <c r="B160" s="11" t="s">
        <v>102</v>
      </c>
      <c r="C160" s="12" t="s">
        <v>134</v>
      </c>
      <c r="D160" s="27">
        <v>139.8179318192594</v>
      </c>
      <c r="E160" s="27">
        <v>104.81647940074907</v>
      </c>
      <c r="F160" s="27">
        <v>200.1808551866684</v>
      </c>
      <c r="G160" s="27">
        <v>97.535441657579071</v>
      </c>
      <c r="H160" s="27">
        <v>100</v>
      </c>
      <c r="I160" s="27">
        <v>93.285105283555097</v>
      </c>
      <c r="J160" s="28">
        <f>[1]Données!AK161/[1]Données!AJ161</f>
        <v>1.1074108482812834</v>
      </c>
      <c r="K160" s="27">
        <v>112.42978999351524</v>
      </c>
      <c r="L160" s="27">
        <v>85.749797300352256</v>
      </c>
      <c r="M160" s="27">
        <v>106.20350109409191</v>
      </c>
      <c r="N160" s="27">
        <v>77.566485620506413</v>
      </c>
      <c r="O160" s="27">
        <v>104.72252448313384</v>
      </c>
      <c r="P160" s="27">
        <v>107.70077007700769</v>
      </c>
      <c r="Q160" s="27">
        <v>56.204064977459964</v>
      </c>
      <c r="R160" s="27">
        <v>99.163916391639162</v>
      </c>
      <c r="S160" s="28">
        <f>[1]Données!CF161/[1]Données!CE161</f>
        <v>0.57301459634219776</v>
      </c>
      <c r="T160" s="27">
        <v>119.31331680937359</v>
      </c>
      <c r="U160" s="27">
        <v>96.293114294479437</v>
      </c>
      <c r="V160" s="29">
        <v>5.2183049264534205</v>
      </c>
      <c r="W160" s="29">
        <v>50.548680831193096</v>
      </c>
      <c r="X160" s="29">
        <v>44.233014242353491</v>
      </c>
      <c r="Y160" s="30">
        <v>607</v>
      </c>
      <c r="Z160" s="30">
        <v>457</v>
      </c>
      <c r="AA160" s="30">
        <v>1064</v>
      </c>
      <c r="AB160" s="29">
        <v>95.300751879699249</v>
      </c>
      <c r="AC160" s="29">
        <v>95.018796992481199</v>
      </c>
      <c r="AD160" s="29">
        <v>31.05924596050269</v>
      </c>
      <c r="AE160" s="29">
        <v>41.44736842105263</v>
      </c>
      <c r="AF160" s="29">
        <v>63.721804511278194</v>
      </c>
      <c r="AG160" s="29">
        <v>0</v>
      </c>
      <c r="AH160" s="30">
        <v>2</v>
      </c>
      <c r="AI160" s="30">
        <v>5</v>
      </c>
      <c r="AJ160" s="29">
        <v>32.091690544412607</v>
      </c>
      <c r="AK160" s="29">
        <v>15.988647114474929</v>
      </c>
      <c r="AL160" s="29">
        <v>0</v>
      </c>
      <c r="AM160" s="29">
        <v>81.803847366761275</v>
      </c>
      <c r="AN160" s="31"/>
      <c r="AO160" s="31"/>
      <c r="AP160" s="29">
        <v>10.308664517870469</v>
      </c>
      <c r="AQ160" s="29">
        <v>6.7296883436451669</v>
      </c>
      <c r="AR160" s="29">
        <v>90.148437292546262</v>
      </c>
      <c r="AS160" s="29">
        <v>23.777773532277475</v>
      </c>
      <c r="AT160" s="29">
        <v>8.5470085470085468</v>
      </c>
      <c r="AU160" s="29">
        <v>91.452991452991455</v>
      </c>
      <c r="AV160" s="29">
        <v>83.639086484462737</v>
      </c>
    </row>
    <row r="161" spans="1:48" x14ac:dyDescent="0.3">
      <c r="A161" s="10" t="s">
        <v>101</v>
      </c>
      <c r="B161" s="11" t="s">
        <v>103</v>
      </c>
      <c r="C161" s="12" t="s">
        <v>134</v>
      </c>
      <c r="D161" s="27">
        <v>102.21324095458044</v>
      </c>
      <c r="E161" s="27">
        <v>66.246676335508809</v>
      </c>
      <c r="F161" s="27">
        <v>144.2583102137279</v>
      </c>
      <c r="G161" s="27">
        <v>75.065138864215058</v>
      </c>
      <c r="H161" s="27">
        <v>81.807469180565619</v>
      </c>
      <c r="I161" s="27">
        <v>67.18332562679818</v>
      </c>
      <c r="J161" s="28">
        <f>[1]Données!AK162/[1]Données!AJ162</f>
        <v>1.8627759925365399</v>
      </c>
      <c r="K161" s="27">
        <v>101.52872133838926</v>
      </c>
      <c r="L161" s="27">
        <v>73.716161993616808</v>
      </c>
      <c r="M161" s="27">
        <v>103.20201162730874</v>
      </c>
      <c r="N161" s="27">
        <v>88.732186036939851</v>
      </c>
      <c r="O161" s="27">
        <v>83.016745868707247</v>
      </c>
      <c r="P161" s="27">
        <v>128.33479502261278</v>
      </c>
      <c r="Q161" s="27">
        <v>75.480078140112184</v>
      </c>
      <c r="R161" s="27">
        <v>105.23245713989726</v>
      </c>
      <c r="S161" s="28">
        <f>[1]Données!CF162/[1]Données!CE162</f>
        <v>0.89307667457937834</v>
      </c>
      <c r="T161" s="27">
        <v>116.5404101161056</v>
      </c>
      <c r="U161" s="27">
        <v>96.774099305016122</v>
      </c>
      <c r="V161" s="29">
        <v>7.7812828601472139</v>
      </c>
      <c r="W161" s="29">
        <v>27.79968454258675</v>
      </c>
      <c r="X161" s="29">
        <v>64.419032597266039</v>
      </c>
      <c r="Y161" s="30">
        <v>630</v>
      </c>
      <c r="Z161" s="30">
        <v>478</v>
      </c>
      <c r="AA161" s="30">
        <v>1108</v>
      </c>
      <c r="AB161" s="29">
        <v>90.072202166064983</v>
      </c>
      <c r="AC161" s="29">
        <v>90.252707581227426</v>
      </c>
      <c r="AD161" s="29">
        <v>8.8032220943613346</v>
      </c>
      <c r="AE161" s="29">
        <v>9.115523465703971</v>
      </c>
      <c r="AF161" s="29">
        <v>81.949458483754512</v>
      </c>
      <c r="AG161" s="29">
        <v>8.9350180505415171</v>
      </c>
      <c r="AH161" s="30">
        <v>64</v>
      </c>
      <c r="AI161" s="30">
        <v>27</v>
      </c>
      <c r="AJ161" s="29">
        <v>0</v>
      </c>
      <c r="AK161" s="29">
        <v>0</v>
      </c>
      <c r="AL161" s="29">
        <v>0</v>
      </c>
      <c r="AM161" s="29">
        <v>3.9916695591808402</v>
      </c>
      <c r="AN161" s="31">
        <f>[1]Données!EE162/SUM([1]Données!EE162:EF162)*100</f>
        <v>0</v>
      </c>
      <c r="AO161" s="31">
        <f>[1]Données!EF162/SUM([1]Données!EE162:EF162)*100</f>
        <v>100</v>
      </c>
      <c r="AP161" s="29">
        <v>20.343308653367842</v>
      </c>
      <c r="AQ161" s="29">
        <v>6.7833579205546153</v>
      </c>
      <c r="AR161" s="29">
        <v>91.467178322216284</v>
      </c>
      <c r="AS161" s="29">
        <v>14.784236849380484</v>
      </c>
      <c r="AT161" s="29">
        <v>10.632179670564641</v>
      </c>
      <c r="AU161" s="29">
        <v>89.367820329435361</v>
      </c>
      <c r="AV161" s="29">
        <v>91.156819075068782</v>
      </c>
    </row>
    <row r="162" spans="1:48" x14ac:dyDescent="0.3">
      <c r="A162" s="10" t="s">
        <v>101</v>
      </c>
      <c r="B162" s="11" t="s">
        <v>104</v>
      </c>
      <c r="C162" s="12" t="s">
        <v>134</v>
      </c>
      <c r="D162" s="27">
        <v>123.14541694774761</v>
      </c>
      <c r="E162" s="27">
        <v>96.707482357339828</v>
      </c>
      <c r="F162" s="27">
        <v>157.63150140721999</v>
      </c>
      <c r="G162" s="27">
        <v>82.475760902633567</v>
      </c>
      <c r="H162" s="27">
        <v>99.815394681497409</v>
      </c>
      <c r="I162" s="27">
        <v>59.857652330295366</v>
      </c>
      <c r="J162" s="28">
        <f>[1]Données!AK163/[1]Données!AJ163</f>
        <v>1.2495872095364664</v>
      </c>
      <c r="K162" s="27">
        <v>122.03648428224277</v>
      </c>
      <c r="L162" s="27">
        <v>90.020084109142147</v>
      </c>
      <c r="M162" s="27">
        <v>109.38320561599058</v>
      </c>
      <c r="N162" s="27">
        <v>70.398156583248479</v>
      </c>
      <c r="O162" s="27">
        <v>138.79735357650787</v>
      </c>
      <c r="P162" s="27">
        <v>87.160719983731425</v>
      </c>
      <c r="Q162" s="27">
        <v>78.780208589781381</v>
      </c>
      <c r="R162" s="27">
        <v>64.065488693834965</v>
      </c>
      <c r="S162" s="28">
        <f>[1]Données!CF163/[1]Données!CE163</f>
        <v>0.92902915738652847</v>
      </c>
      <c r="T162" s="27">
        <v>123.22178762856728</v>
      </c>
      <c r="U162" s="27">
        <v>91.285672895842396</v>
      </c>
      <c r="V162" s="29">
        <v>7.41568014295287</v>
      </c>
      <c r="W162" s="29">
        <v>6.8572704936341298</v>
      </c>
      <c r="X162" s="29">
        <v>85.727049363413002</v>
      </c>
      <c r="Y162" s="30">
        <v>392</v>
      </c>
      <c r="Z162" s="30">
        <v>256</v>
      </c>
      <c r="AA162" s="30">
        <v>648</v>
      </c>
      <c r="AB162" s="29">
        <v>37.808641975308646</v>
      </c>
      <c r="AC162" s="29">
        <v>100</v>
      </c>
      <c r="AD162" s="29">
        <v>62.307692307692307</v>
      </c>
      <c r="AE162" s="29">
        <v>38.425925925925924</v>
      </c>
      <c r="AF162" s="29">
        <v>69.135802469135797</v>
      </c>
      <c r="AG162" s="29">
        <v>18.055555555555554</v>
      </c>
      <c r="AH162" s="30">
        <v>1</v>
      </c>
      <c r="AI162" s="30">
        <v>3</v>
      </c>
      <c r="AJ162" s="29">
        <v>0</v>
      </c>
      <c r="AK162" s="29">
        <v>0</v>
      </c>
      <c r="AL162" s="29">
        <v>0</v>
      </c>
      <c r="AM162" s="29">
        <v>1.7990495587236932</v>
      </c>
      <c r="AN162" s="31">
        <f>[1]Données!EE163/SUM([1]Données!EE163:EF163)*100</f>
        <v>0</v>
      </c>
      <c r="AO162" s="31">
        <f>[1]Données!EF163/SUM([1]Données!EE163:EF163)*100</f>
        <v>100</v>
      </c>
      <c r="AP162" s="29">
        <v>10.389904589307607</v>
      </c>
      <c r="AQ162" s="29">
        <v>3.812809493360299</v>
      </c>
      <c r="AR162" s="29">
        <v>95.761892723838983</v>
      </c>
      <c r="AS162" s="29">
        <v>11.492317406861712</v>
      </c>
      <c r="AT162" s="29">
        <v>9.2231470471660728</v>
      </c>
      <c r="AU162" s="29">
        <v>90.776852952833934</v>
      </c>
      <c r="AV162" s="29">
        <v>84.767277856135408</v>
      </c>
    </row>
    <row r="163" spans="1:48" x14ac:dyDescent="0.3">
      <c r="A163" s="10" t="s">
        <v>107</v>
      </c>
      <c r="B163" s="11" t="s">
        <v>108</v>
      </c>
      <c r="C163" s="12" t="s">
        <v>134</v>
      </c>
      <c r="D163" s="27">
        <v>117.42798601904303</v>
      </c>
      <c r="E163" s="27">
        <v>96.753926701570677</v>
      </c>
      <c r="F163" s="27">
        <v>139.64245530691338</v>
      </c>
      <c r="G163" s="27">
        <v>72.940520670121728</v>
      </c>
      <c r="H163" s="27">
        <v>64.292319482222382</v>
      </c>
      <c r="I163" s="27">
        <v>82.233093392961436</v>
      </c>
      <c r="J163" s="28">
        <f>[1]Données!AK164/[1]Données!AJ164</f>
        <v>1.067673256571801</v>
      </c>
      <c r="K163" s="27">
        <v>124.06628916419331</v>
      </c>
      <c r="L163" s="27">
        <v>88.888663783061006</v>
      </c>
      <c r="M163" s="27">
        <v>116.34906713442834</v>
      </c>
      <c r="N163" s="27">
        <v>84.240950406633715</v>
      </c>
      <c r="O163" s="27">
        <v>96.144818441620501</v>
      </c>
      <c r="P163" s="27">
        <v>135.30470796405476</v>
      </c>
      <c r="Q163" s="27">
        <v>87.015425667718105</v>
      </c>
      <c r="R163" s="27">
        <v>81.63793569723147</v>
      </c>
      <c r="S163" s="28">
        <f>[1]Données!CF164/[1]Données!CE164</f>
        <v>0.76794295458068518</v>
      </c>
      <c r="T163" s="27">
        <v>122.0498635667028</v>
      </c>
      <c r="U163" s="27">
        <v>74.70900459761522</v>
      </c>
      <c r="V163" s="29">
        <v>98.139534883720927</v>
      </c>
      <c r="W163" s="29">
        <v>0.93023255813953487</v>
      </c>
      <c r="X163" s="29">
        <v>0.93023255813953487</v>
      </c>
      <c r="Y163" s="30">
        <v>577</v>
      </c>
      <c r="Z163" s="30">
        <v>375</v>
      </c>
      <c r="AA163" s="30">
        <v>952</v>
      </c>
      <c r="AB163" s="29">
        <v>99.369747899159663</v>
      </c>
      <c r="AC163" s="29">
        <v>100</v>
      </c>
      <c r="AD163" s="29">
        <v>1.7658600392413342</v>
      </c>
      <c r="AE163" s="29">
        <v>31.512605042016805</v>
      </c>
      <c r="AF163" s="29">
        <v>59.558823529411761</v>
      </c>
      <c r="AG163" s="29">
        <v>10.294117647058822</v>
      </c>
      <c r="AH163" s="30">
        <v>8</v>
      </c>
      <c r="AI163" s="30">
        <v>0</v>
      </c>
      <c r="AJ163" s="29">
        <v>0</v>
      </c>
      <c r="AK163" s="29">
        <v>0</v>
      </c>
      <c r="AL163" s="29">
        <v>0</v>
      </c>
      <c r="AM163" s="29">
        <v>62.156317578004327</v>
      </c>
      <c r="AN163" s="31">
        <f>[1]Données!EE164/SUM([1]Données!EE164:EF164)*100</f>
        <v>0</v>
      </c>
      <c r="AO163" s="31">
        <f>[1]Données!EF164/SUM([1]Données!EE164:EF164)*100</f>
        <v>100</v>
      </c>
      <c r="AP163" s="29">
        <v>20.771496951708205</v>
      </c>
      <c r="AQ163" s="29">
        <v>6.723826399983257</v>
      </c>
      <c r="AR163" s="29">
        <v>92.356687898089177</v>
      </c>
      <c r="AS163" s="29">
        <v>28.536912278226517</v>
      </c>
      <c r="AT163" s="29">
        <v>16.954171910861035</v>
      </c>
      <c r="AU163" s="29">
        <v>83.045828089138965</v>
      </c>
      <c r="AV163" s="29">
        <v>74.383408071748875</v>
      </c>
    </row>
    <row r="164" spans="1:48" x14ac:dyDescent="0.3">
      <c r="A164" s="10" t="s">
        <v>107</v>
      </c>
      <c r="B164" s="11" t="s">
        <v>112</v>
      </c>
      <c r="C164" s="12" t="s">
        <v>134</v>
      </c>
      <c r="D164" s="27">
        <v>134.93823709279587</v>
      </c>
      <c r="E164" s="27">
        <v>187.47646512681567</v>
      </c>
      <c r="F164" s="27">
        <v>79.788334089102335</v>
      </c>
      <c r="G164" s="27">
        <v>65.903431780019517</v>
      </c>
      <c r="H164" s="27">
        <v>79.531031690516343</v>
      </c>
      <c r="I164" s="27">
        <v>51.598403967692299</v>
      </c>
      <c r="J164" s="28"/>
      <c r="K164" s="27">
        <v>118.85050434046478</v>
      </c>
      <c r="L164" s="27">
        <v>76.759270806957346</v>
      </c>
      <c r="M164" s="27">
        <v>120.51912051912051</v>
      </c>
      <c r="N164" s="27">
        <v>91.857968781045699</v>
      </c>
      <c r="O164" s="27">
        <v>140.17452704503063</v>
      </c>
      <c r="P164" s="27">
        <v>102.88633918967372</v>
      </c>
      <c r="Q164" s="27">
        <v>73.816065096640642</v>
      </c>
      <c r="R164" s="27">
        <v>108.04328359581139</v>
      </c>
      <c r="S164" s="28"/>
      <c r="T164" s="27">
        <v>125.02513728826669</v>
      </c>
      <c r="U164" s="27">
        <v>73.67545827210148</v>
      </c>
      <c r="V164" s="29">
        <v>24.641733659559595</v>
      </c>
      <c r="W164" s="29">
        <v>2.5515554002097169</v>
      </c>
      <c r="X164" s="29">
        <v>72.806710940230687</v>
      </c>
      <c r="Y164" s="30">
        <v>418</v>
      </c>
      <c r="Z164" s="30">
        <v>147</v>
      </c>
      <c r="AA164" s="30">
        <v>565</v>
      </c>
      <c r="AB164" s="29">
        <v>44.424778761061944</v>
      </c>
      <c r="AC164" s="29">
        <v>100</v>
      </c>
      <c r="AD164" s="29">
        <v>23.296032553407937</v>
      </c>
      <c r="AE164" s="29">
        <v>16.991150442477874</v>
      </c>
      <c r="AF164" s="29">
        <v>30.088495575221241</v>
      </c>
      <c r="AG164" s="29">
        <v>41.415929203539825</v>
      </c>
      <c r="AH164" s="30">
        <v>131</v>
      </c>
      <c r="AI164" s="30">
        <v>7</v>
      </c>
      <c r="AJ164" s="29">
        <v>0</v>
      </c>
      <c r="AK164" s="29">
        <v>0</v>
      </c>
      <c r="AL164" s="29">
        <v>3.7241887905604716</v>
      </c>
      <c r="AM164" s="29">
        <v>0</v>
      </c>
      <c r="AN164" s="31"/>
      <c r="AO164" s="31"/>
      <c r="AP164" s="29">
        <v>21.730560823625034</v>
      </c>
      <c r="AQ164" s="29">
        <v>26.952932319115241</v>
      </c>
      <c r="AR164" s="29">
        <v>70.616232681706862</v>
      </c>
      <c r="AS164" s="29">
        <v>22.604923731004568</v>
      </c>
      <c r="AT164" s="29">
        <v>19.70900452824586</v>
      </c>
      <c r="AU164" s="29">
        <v>80.29099547175413</v>
      </c>
      <c r="AV164" s="29">
        <v>62.723121627231215</v>
      </c>
    </row>
    <row r="165" spans="1:48" x14ac:dyDescent="0.3">
      <c r="A165" s="18" t="s">
        <v>107</v>
      </c>
      <c r="B165" s="19" t="s">
        <v>109</v>
      </c>
      <c r="C165" s="20" t="s">
        <v>134</v>
      </c>
      <c r="D165" s="20"/>
      <c r="E165" s="20"/>
      <c r="F165" s="20"/>
      <c r="G165" s="20"/>
      <c r="H165" s="20"/>
      <c r="I165" s="20"/>
      <c r="J165" s="28">
        <f>[1]Données!AK166/[1]Données!AJ166</f>
        <v>1.3431938431938433</v>
      </c>
      <c r="K165" s="20"/>
      <c r="L165" s="20"/>
      <c r="M165" s="20"/>
      <c r="N165" s="20"/>
      <c r="O165" s="20"/>
      <c r="P165" s="20"/>
      <c r="Q165" s="20"/>
      <c r="R165" s="20"/>
      <c r="S165" s="28">
        <f>[1]Données!CF166/[1]Données!CE166</f>
        <v>1</v>
      </c>
      <c r="T165" s="20"/>
      <c r="U165" s="20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1"/>
      <c r="AO165" s="31"/>
      <c r="AP165" s="32"/>
      <c r="AQ165" s="32"/>
      <c r="AR165" s="32"/>
      <c r="AS165" s="32"/>
      <c r="AT165" s="32"/>
      <c r="AU165" s="32"/>
      <c r="AV165" s="32"/>
    </row>
    <row r="166" spans="1:48" x14ac:dyDescent="0.3">
      <c r="A166" s="18" t="s">
        <v>107</v>
      </c>
      <c r="B166" s="19" t="s">
        <v>110</v>
      </c>
      <c r="C166" s="20" t="s">
        <v>134</v>
      </c>
      <c r="D166" s="20"/>
      <c r="E166" s="20"/>
      <c r="F166" s="20"/>
      <c r="G166" s="20"/>
      <c r="H166" s="20"/>
      <c r="I166" s="20"/>
      <c r="J166" s="28">
        <f>[1]Données!AK167/[1]Données!AJ167</f>
        <v>0.40543693438914036</v>
      </c>
      <c r="K166" s="20"/>
      <c r="L166" s="20"/>
      <c r="M166" s="20"/>
      <c r="N166" s="20"/>
      <c r="O166" s="20"/>
      <c r="P166" s="20"/>
      <c r="Q166" s="20"/>
      <c r="R166" s="20"/>
      <c r="S166" s="28">
        <f>[1]Données!CF167/[1]Données!CE167</f>
        <v>0.61290322580645151</v>
      </c>
      <c r="T166" s="20"/>
      <c r="U166" s="20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1">
        <f>[1]Données!EE167/SUM([1]Données!EE167:EF167)*100</f>
        <v>34.370370370370367</v>
      </c>
      <c r="AO166" s="31">
        <f>[1]Données!EF167/SUM([1]Données!EE167:EF167)*100</f>
        <v>65.629629629629633</v>
      </c>
      <c r="AP166" s="32"/>
      <c r="AQ166" s="32"/>
      <c r="AR166" s="32"/>
      <c r="AS166" s="32"/>
      <c r="AT166" s="32"/>
      <c r="AU166" s="32"/>
      <c r="AV166" s="32"/>
    </row>
    <row r="167" spans="1:48" x14ac:dyDescent="0.3">
      <c r="A167" s="18" t="s">
        <v>107</v>
      </c>
      <c r="B167" s="19" t="s">
        <v>111</v>
      </c>
      <c r="C167" s="20" t="s">
        <v>134</v>
      </c>
      <c r="D167" s="20"/>
      <c r="E167" s="20"/>
      <c r="F167" s="20"/>
      <c r="G167" s="20"/>
      <c r="H167" s="20"/>
      <c r="I167" s="20"/>
      <c r="J167" s="28"/>
      <c r="K167" s="20"/>
      <c r="L167" s="20"/>
      <c r="M167" s="20"/>
      <c r="N167" s="20"/>
      <c r="O167" s="20"/>
      <c r="P167" s="20"/>
      <c r="Q167" s="20"/>
      <c r="R167" s="20"/>
      <c r="S167" s="28"/>
      <c r="T167" s="20"/>
      <c r="U167" s="20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1"/>
      <c r="AO167" s="31"/>
      <c r="AP167" s="32"/>
      <c r="AQ167" s="32"/>
      <c r="AR167" s="32"/>
      <c r="AS167" s="32"/>
      <c r="AT167" s="32"/>
      <c r="AU167" s="32"/>
      <c r="AV167" s="32"/>
    </row>
    <row r="168" spans="1:48" x14ac:dyDescent="0.3">
      <c r="A168" s="10" t="s">
        <v>114</v>
      </c>
      <c r="B168" s="11" t="s">
        <v>116</v>
      </c>
      <c r="C168" s="12" t="s">
        <v>134</v>
      </c>
      <c r="D168" s="27">
        <v>110.44855120682355</v>
      </c>
      <c r="E168" s="27">
        <v>106.32002911561325</v>
      </c>
      <c r="F168" s="27">
        <v>114.55465733590735</v>
      </c>
      <c r="G168" s="27">
        <v>46.24039683019781</v>
      </c>
      <c r="H168" s="27">
        <v>46.910240798653305</v>
      </c>
      <c r="I168" s="27">
        <v>45.574189804138612</v>
      </c>
      <c r="J168" s="28"/>
      <c r="K168" s="27">
        <v>105.87686946027645</v>
      </c>
      <c r="L168" s="27">
        <v>45.5033351964275</v>
      </c>
      <c r="M168" s="27">
        <v>127.61803326386602</v>
      </c>
      <c r="N168" s="27">
        <v>92.864927934598242</v>
      </c>
      <c r="O168" s="27">
        <v>115.66739105381087</v>
      </c>
      <c r="P168" s="27">
        <v>136.1783756808878</v>
      </c>
      <c r="Q168" s="27">
        <v>102.44258669029543</v>
      </c>
      <c r="R168" s="27">
        <v>86.004372906587264</v>
      </c>
      <c r="S168" s="28"/>
      <c r="T168" s="27">
        <v>130.35692555991776</v>
      </c>
      <c r="U168" s="27">
        <v>75.31773611973945</v>
      </c>
      <c r="V168" s="29">
        <v>19.989339019189764</v>
      </c>
      <c r="W168" s="29">
        <v>8.3511016346837241</v>
      </c>
      <c r="X168" s="29">
        <v>71.659559346126514</v>
      </c>
      <c r="Y168" s="30">
        <v>598</v>
      </c>
      <c r="Z168" s="30">
        <v>278</v>
      </c>
      <c r="AA168" s="30">
        <v>876</v>
      </c>
      <c r="AB168" s="29">
        <v>86.187214611872136</v>
      </c>
      <c r="AC168" s="29">
        <v>98.74429223744292</v>
      </c>
      <c r="AD168" s="29">
        <v>21.868787276341948</v>
      </c>
      <c r="AE168" s="29">
        <v>33.904109589041099</v>
      </c>
      <c r="AF168" s="29">
        <v>4.5662100456620998</v>
      </c>
      <c r="AG168" s="29">
        <v>96.461187214611883</v>
      </c>
      <c r="AH168" s="30">
        <v>0</v>
      </c>
      <c r="AI168" s="30">
        <v>1</v>
      </c>
      <c r="AJ168" s="29">
        <v>14.818355640535371</v>
      </c>
      <c r="AK168" s="29">
        <v>4.929577464788732</v>
      </c>
      <c r="AL168" s="29">
        <v>100.95602294455065</v>
      </c>
      <c r="AM168" s="29">
        <v>25.352112676056336</v>
      </c>
      <c r="AN168" s="31"/>
      <c r="AO168" s="31"/>
      <c r="AP168" s="29">
        <v>100</v>
      </c>
      <c r="AQ168" s="29"/>
      <c r="AR168" s="29"/>
      <c r="AS168" s="29">
        <v>100</v>
      </c>
      <c r="AT168" s="29"/>
      <c r="AU168" s="29"/>
      <c r="AV168" s="29"/>
    </row>
    <row r="169" spans="1:48" x14ac:dyDescent="0.3">
      <c r="A169" s="10" t="s">
        <v>114</v>
      </c>
      <c r="B169" s="11" t="s">
        <v>115</v>
      </c>
      <c r="C169" s="12" t="s">
        <v>134</v>
      </c>
      <c r="D169" s="12"/>
      <c r="E169" s="12"/>
      <c r="F169" s="12"/>
      <c r="G169" s="12"/>
      <c r="H169" s="12"/>
      <c r="I169" s="12"/>
      <c r="J169" s="28"/>
      <c r="K169" s="12"/>
      <c r="L169" s="12"/>
      <c r="M169" s="12"/>
      <c r="N169" s="12"/>
      <c r="O169" s="12"/>
      <c r="P169" s="12"/>
      <c r="Q169" s="12"/>
      <c r="R169" s="12"/>
      <c r="S169" s="28"/>
      <c r="T169" s="12"/>
      <c r="U169" s="1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1"/>
      <c r="AO169" s="31"/>
      <c r="AP169" s="32"/>
      <c r="AQ169" s="32"/>
      <c r="AR169" s="32"/>
      <c r="AS169" s="32"/>
      <c r="AT169" s="32"/>
      <c r="AU169" s="32"/>
      <c r="AV169" s="32"/>
    </row>
    <row r="170" spans="1:48" x14ac:dyDescent="0.3">
      <c r="A170" s="10" t="s">
        <v>114</v>
      </c>
      <c r="B170" s="11" t="s">
        <v>117</v>
      </c>
      <c r="C170" s="12" t="s">
        <v>134</v>
      </c>
      <c r="D170" s="12"/>
      <c r="E170" s="12"/>
      <c r="F170" s="12"/>
      <c r="G170" s="12"/>
      <c r="H170" s="12"/>
      <c r="I170" s="12"/>
      <c r="J170" s="28">
        <f>[1]Données!AK171/[1]Données!AJ171</f>
        <v>1.0833333333333335</v>
      </c>
      <c r="K170" s="12"/>
      <c r="L170" s="12"/>
      <c r="M170" s="12"/>
      <c r="N170" s="12"/>
      <c r="O170" s="12"/>
      <c r="P170" s="12"/>
      <c r="Q170" s="12"/>
      <c r="R170" s="12"/>
      <c r="S170" s="28">
        <f>[1]Données!CF171/[1]Données!CE171</f>
        <v>0.85321777613866867</v>
      </c>
      <c r="T170" s="12"/>
      <c r="U170" s="1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1"/>
      <c r="AO170" s="31"/>
      <c r="AP170" s="32"/>
      <c r="AQ170" s="32"/>
      <c r="AR170" s="32"/>
      <c r="AS170" s="32"/>
      <c r="AT170" s="32"/>
      <c r="AU170" s="32"/>
      <c r="AV170" s="32"/>
    </row>
    <row r="171" spans="1:48" x14ac:dyDescent="0.3">
      <c r="A171" s="10" t="s">
        <v>118</v>
      </c>
      <c r="B171" s="11" t="s">
        <v>119</v>
      </c>
      <c r="C171" s="12" t="s">
        <v>134</v>
      </c>
      <c r="D171" s="27">
        <v>134.08389307098068</v>
      </c>
      <c r="E171" s="27">
        <v>136.84180816018772</v>
      </c>
      <c r="F171" s="27">
        <v>130.94823317990944</v>
      </c>
      <c r="G171" s="27">
        <v>68.051512310652782</v>
      </c>
      <c r="H171" s="27">
        <v>71.881665584716686</v>
      </c>
      <c r="I171" s="27">
        <v>63.69675242513707</v>
      </c>
      <c r="J171" s="28"/>
      <c r="K171" s="27">
        <v>137.24405180073973</v>
      </c>
      <c r="L171" s="27">
        <v>79.71822040015013</v>
      </c>
      <c r="M171" s="27">
        <v>136.94128216949795</v>
      </c>
      <c r="N171" s="27">
        <v>43.21736354931376</v>
      </c>
      <c r="O171" s="27">
        <v>139.97233748271091</v>
      </c>
      <c r="P171" s="27">
        <v>135.04687259873981</v>
      </c>
      <c r="Q171" s="27">
        <v>47.302904564315348</v>
      </c>
      <c r="R171" s="27">
        <v>40.663900414937757</v>
      </c>
      <c r="S171" s="28"/>
      <c r="T171" s="27">
        <v>121.74212702788677</v>
      </c>
      <c r="U171" s="27">
        <v>82.361361467500799</v>
      </c>
      <c r="V171" s="29">
        <v>7.8025851938895414</v>
      </c>
      <c r="W171" s="29">
        <v>3.8777908343125738</v>
      </c>
      <c r="X171" s="29">
        <v>88.319623971797895</v>
      </c>
      <c r="Y171" s="30">
        <v>441</v>
      </c>
      <c r="Z171" s="30">
        <v>255</v>
      </c>
      <c r="AA171" s="30">
        <v>696</v>
      </c>
      <c r="AB171" s="29">
        <v>73.275862068965509</v>
      </c>
      <c r="AC171" s="29">
        <v>99.712643678160916</v>
      </c>
      <c r="AD171" s="29">
        <v>1.0554089709762533</v>
      </c>
      <c r="AE171" s="29">
        <v>0</v>
      </c>
      <c r="AF171" s="29">
        <v>0.86206896551724133</v>
      </c>
      <c r="AG171" s="29">
        <v>97.701149425287355</v>
      </c>
      <c r="AH171" s="30">
        <v>0</v>
      </c>
      <c r="AI171" s="30">
        <v>0</v>
      </c>
      <c r="AJ171" s="29">
        <v>27.056491575817642</v>
      </c>
      <c r="AK171" s="29">
        <v>5.3698835899361619</v>
      </c>
      <c r="AL171" s="29">
        <v>6.7063098777667651</v>
      </c>
      <c r="AM171" s="29">
        <v>62.373263236950805</v>
      </c>
      <c r="AN171" s="31"/>
      <c r="AO171" s="31"/>
      <c r="AP171" s="29">
        <v>8.4160872097621997</v>
      </c>
      <c r="AQ171" s="29">
        <v>16.729348397886355</v>
      </c>
      <c r="AR171" s="29">
        <v>81.197836106247507</v>
      </c>
      <c r="AS171" s="29">
        <v>24.281992943581628</v>
      </c>
      <c r="AT171" s="29">
        <v>33.445107346601056</v>
      </c>
      <c r="AU171" s="29">
        <v>66.554892653398952</v>
      </c>
      <c r="AV171" s="29">
        <v>63.444392304082584</v>
      </c>
    </row>
    <row r="172" spans="1:48" x14ac:dyDescent="0.3">
      <c r="A172" s="10" t="s">
        <v>118</v>
      </c>
      <c r="B172" s="11" t="s">
        <v>121</v>
      </c>
      <c r="C172" s="12" t="s">
        <v>134</v>
      </c>
      <c r="D172" s="27">
        <v>39.567671799457841</v>
      </c>
      <c r="E172" s="27">
        <v>43.137105189483599</v>
      </c>
      <c r="F172" s="27">
        <v>35.11076684740511</v>
      </c>
      <c r="G172" s="27">
        <v>26.319760780258783</v>
      </c>
      <c r="H172" s="27">
        <v>32.798859789773736</v>
      </c>
      <c r="I172" s="27">
        <v>18.432223082881489</v>
      </c>
      <c r="J172" s="28"/>
      <c r="K172" s="27">
        <v>455.9516589168183</v>
      </c>
      <c r="L172" s="27">
        <v>258.80450165105464</v>
      </c>
      <c r="M172" s="27">
        <v>76.968579549819466</v>
      </c>
      <c r="N172" s="27">
        <v>64.709884875821729</v>
      </c>
      <c r="O172" s="27">
        <v>111.22213681783244</v>
      </c>
      <c r="P172" s="27">
        <v>65.404871626069777</v>
      </c>
      <c r="Q172" s="27">
        <v>55.53237436404229</v>
      </c>
      <c r="R172" s="27">
        <v>68.64165020847048</v>
      </c>
      <c r="S172" s="28"/>
      <c r="T172" s="27">
        <v>109.16821799541346</v>
      </c>
      <c r="U172" s="27">
        <v>38.432483474976394</v>
      </c>
      <c r="V172" s="29">
        <v>4.6305418719211824</v>
      </c>
      <c r="W172" s="29">
        <v>4.2692939244663384</v>
      </c>
      <c r="X172" s="29">
        <v>91.100164203612479</v>
      </c>
      <c r="Y172" s="30">
        <v>547</v>
      </c>
      <c r="Z172" s="30">
        <v>329</v>
      </c>
      <c r="AA172" s="30">
        <v>876</v>
      </c>
      <c r="AB172" s="29">
        <v>84.474885844748854</v>
      </c>
      <c r="AC172" s="29">
        <v>100</v>
      </c>
      <c r="AD172" s="29">
        <v>11.243851018973999</v>
      </c>
      <c r="AE172" s="29">
        <v>2.968036529680365</v>
      </c>
      <c r="AF172" s="29">
        <v>8.9041095890410951</v>
      </c>
      <c r="AG172" s="29">
        <v>95.776255707762559</v>
      </c>
      <c r="AH172" s="30">
        <v>17</v>
      </c>
      <c r="AI172" s="30">
        <v>66</v>
      </c>
      <c r="AJ172" s="29">
        <v>18.381564844587352</v>
      </c>
      <c r="AK172" s="29">
        <v>2.07922959072007</v>
      </c>
      <c r="AL172" s="29">
        <v>2.0364415862808145</v>
      </c>
      <c r="AM172" s="29">
        <v>26.548478879404687</v>
      </c>
      <c r="AN172" s="31"/>
      <c r="AO172" s="31"/>
      <c r="AP172" s="29">
        <v>15.152246674191463</v>
      </c>
      <c r="AQ172" s="29">
        <v>4.5656570316885432</v>
      </c>
      <c r="AR172" s="29">
        <v>94.277069059647673</v>
      </c>
      <c r="AS172" s="29">
        <v>9.3077420746172095</v>
      </c>
      <c r="AT172" s="29">
        <v>37.195034955057778</v>
      </c>
      <c r="AU172" s="29">
        <v>62.804965044942222</v>
      </c>
      <c r="AV172" s="29">
        <v>59.152032906185724</v>
      </c>
    </row>
    <row r="173" spans="1:48" x14ac:dyDescent="0.3">
      <c r="A173" s="10" t="s">
        <v>118</v>
      </c>
      <c r="B173" s="11" t="s">
        <v>122</v>
      </c>
      <c r="C173" s="12" t="s">
        <v>134</v>
      </c>
      <c r="D173" s="27">
        <v>129.87008649767893</v>
      </c>
      <c r="E173" s="27">
        <v>161.62043898651987</v>
      </c>
      <c r="F173" s="27">
        <v>101.35032331685052</v>
      </c>
      <c r="G173" s="27">
        <v>98.520522325752253</v>
      </c>
      <c r="H173" s="27">
        <v>146.09358458606818</v>
      </c>
      <c r="I173" s="27">
        <v>55.788005578800558</v>
      </c>
      <c r="J173" s="28">
        <f>[1]Données!AK174/[1]Données!AJ174</f>
        <v>0.84165242501031312</v>
      </c>
      <c r="K173" s="27">
        <v>120.36003746996293</v>
      </c>
      <c r="L173" s="27">
        <v>89.619685694503431</v>
      </c>
      <c r="M173" s="27">
        <v>107.97110632365987</v>
      </c>
      <c r="N173" s="27">
        <v>76.416170320618434</v>
      </c>
      <c r="O173" s="27">
        <v>190.19786910197865</v>
      </c>
      <c r="P173" s="27">
        <v>80.594594594594611</v>
      </c>
      <c r="Q173" s="27">
        <v>180.50228310502285</v>
      </c>
      <c r="R173" s="27">
        <v>41.761824324324323</v>
      </c>
      <c r="S173" s="28">
        <f>[1]Données!CF174/[1]Données!CE174</f>
        <v>0.72704081632653061</v>
      </c>
      <c r="T173" s="27">
        <v>132.08593630961451</v>
      </c>
      <c r="U173" s="27">
        <v>100.24683833612677</v>
      </c>
      <c r="V173" s="29">
        <v>64.485981308411212</v>
      </c>
      <c r="W173" s="29">
        <v>35.514018691588781</v>
      </c>
      <c r="X173" s="29">
        <v>0</v>
      </c>
      <c r="Y173" s="30">
        <v>164</v>
      </c>
      <c r="Z173" s="30">
        <v>82</v>
      </c>
      <c r="AA173" s="30">
        <v>246</v>
      </c>
      <c r="AB173" s="29">
        <v>97.560975609756099</v>
      </c>
      <c r="AC173" s="29">
        <v>100</v>
      </c>
      <c r="AD173" s="29">
        <v>0</v>
      </c>
      <c r="AE173" s="29">
        <v>0</v>
      </c>
      <c r="AF173" s="29">
        <v>9.3495934959349594</v>
      </c>
      <c r="AG173" s="29">
        <v>93.089430894308947</v>
      </c>
      <c r="AH173" s="30">
        <v>0</v>
      </c>
      <c r="AI173" s="30">
        <v>0</v>
      </c>
      <c r="AJ173" s="29">
        <v>0</v>
      </c>
      <c r="AK173" s="29">
        <v>0</v>
      </c>
      <c r="AL173" s="29">
        <v>9.3959731543624159</v>
      </c>
      <c r="AM173" s="29">
        <v>43.970117395944506</v>
      </c>
      <c r="AN173" s="31">
        <f>[1]Données!EE174/SUM([1]Données!EE174:EF174)*100</f>
        <v>6.5283776120054089</v>
      </c>
      <c r="AO173" s="31">
        <f>[1]Données!EF174/SUM([1]Données!EE174:EF174)*100</f>
        <v>93.471622387994586</v>
      </c>
      <c r="AP173" s="29">
        <v>9.1676013068708251</v>
      </c>
      <c r="AQ173" s="29">
        <v>14.328662693938906</v>
      </c>
      <c r="AR173" s="29">
        <v>85.671337306061091</v>
      </c>
      <c r="AS173" s="29">
        <v>8.7007695789950201</v>
      </c>
      <c r="AT173" s="29">
        <v>13.893296310987704</v>
      </c>
      <c r="AU173" s="29">
        <v>86.106703689012292</v>
      </c>
      <c r="AV173" s="29"/>
    </row>
    <row r="174" spans="1:48" x14ac:dyDescent="0.3">
      <c r="A174" s="10" t="s">
        <v>118</v>
      </c>
      <c r="B174" s="11" t="s">
        <v>120</v>
      </c>
      <c r="C174" s="12" t="s">
        <v>134</v>
      </c>
      <c r="D174" s="27"/>
      <c r="E174" s="27"/>
      <c r="F174" s="27"/>
      <c r="G174" s="27"/>
      <c r="H174" s="27"/>
      <c r="I174" s="27"/>
      <c r="J174" s="28">
        <f>[1]Données!AK175/[1]Données!AJ175</f>
        <v>0.66859401734615609</v>
      </c>
      <c r="K174" s="27"/>
      <c r="L174" s="27"/>
      <c r="M174" s="27"/>
      <c r="N174" s="27"/>
      <c r="O174" s="27"/>
      <c r="P174" s="27"/>
      <c r="Q174" s="27"/>
      <c r="R174" s="27"/>
      <c r="S174" s="28">
        <f>[1]Données!CF175/[1]Données!CE175</f>
        <v>0.34645597369382525</v>
      </c>
      <c r="T174" s="27"/>
      <c r="U174" s="27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1">
        <f>[1]Données!EE175/SUM([1]Données!EE175:EF175)*100</f>
        <v>1.8730099269526128</v>
      </c>
      <c r="AO174" s="31">
        <f>[1]Données!EF175/SUM([1]Données!EE175:EF175)*100</f>
        <v>98.126990073047381</v>
      </c>
      <c r="AP174" s="32"/>
      <c r="AQ174" s="32"/>
      <c r="AR174" s="32"/>
      <c r="AS174" s="32"/>
      <c r="AT174" s="32"/>
      <c r="AU174" s="32"/>
      <c r="AV174" s="32"/>
    </row>
    <row r="175" spans="1:48" x14ac:dyDescent="0.3">
      <c r="A175" s="10" t="s">
        <v>123</v>
      </c>
      <c r="B175" s="11" t="s">
        <v>124</v>
      </c>
      <c r="C175" s="12" t="s">
        <v>134</v>
      </c>
      <c r="D175" s="27">
        <v>128.07017543859649</v>
      </c>
      <c r="E175" s="27">
        <v>134.67770975873245</v>
      </c>
      <c r="F175" s="27">
        <v>122.24690574420818</v>
      </c>
      <c r="G175" s="27">
        <v>77.344804318488528</v>
      </c>
      <c r="H175" s="27">
        <v>78.105869643500185</v>
      </c>
      <c r="I175" s="27">
        <v>76.674071723262458</v>
      </c>
      <c r="J175" s="28">
        <f>[1]Données!AK176/[1]Données!AJ176</f>
        <v>0.69812227074235811</v>
      </c>
      <c r="K175" s="27">
        <v>111.00204375446756</v>
      </c>
      <c r="L175" s="27">
        <v>69.259868917816902</v>
      </c>
      <c r="M175" s="27">
        <v>101.55361879499812</v>
      </c>
      <c r="N175" s="27">
        <v>69.965896172792725</v>
      </c>
      <c r="O175" s="27">
        <v>84.961915125136017</v>
      </c>
      <c r="P175" s="27">
        <v>119.6985323284411</v>
      </c>
      <c r="Q175" s="27">
        <v>53.971708378672467</v>
      </c>
      <c r="R175" s="27">
        <v>87.457358191193975</v>
      </c>
      <c r="S175" s="28">
        <f>[1]Données!CF176/[1]Données!CE176</f>
        <v>1.4390243902439026</v>
      </c>
      <c r="T175" s="27">
        <v>103.45005149330586</v>
      </c>
      <c r="U175" s="27">
        <v>89.495365602471679</v>
      </c>
      <c r="V175" s="29">
        <v>5.8524173027989823</v>
      </c>
      <c r="W175" s="29">
        <v>27.141645462256147</v>
      </c>
      <c r="X175" s="29">
        <v>67.005937234944867</v>
      </c>
      <c r="Y175" s="30">
        <v>143</v>
      </c>
      <c r="Z175" s="30">
        <v>75</v>
      </c>
      <c r="AA175" s="30">
        <v>218</v>
      </c>
      <c r="AB175" s="29">
        <v>99.541284403669721</v>
      </c>
      <c r="AC175" s="29">
        <v>100</v>
      </c>
      <c r="AD175" s="29">
        <v>8.86426592797784</v>
      </c>
      <c r="AE175" s="29">
        <v>67.431192660550451</v>
      </c>
      <c r="AF175" s="29">
        <v>2.2935779816513762</v>
      </c>
      <c r="AG175" s="29">
        <v>34.862385321100916</v>
      </c>
      <c r="AH175" s="30">
        <v>5</v>
      </c>
      <c r="AI175" s="30">
        <v>25</v>
      </c>
      <c r="AJ175" s="29">
        <v>17.238001958863858</v>
      </c>
      <c r="AK175" s="29">
        <v>6.9984447900466566</v>
      </c>
      <c r="AL175" s="29">
        <v>0</v>
      </c>
      <c r="AM175" s="29">
        <v>34.836702954898911</v>
      </c>
      <c r="AN175" s="31">
        <f>[1]Données!EE176/SUM([1]Données!EE176:EF176)*100</f>
        <v>18.282773564463707</v>
      </c>
      <c r="AO175" s="31">
        <f>[1]Données!EF176/SUM([1]Données!EE176:EF176)*100</f>
        <v>81.71722643553629</v>
      </c>
      <c r="AP175" s="29">
        <v>23.761583620396877</v>
      </c>
      <c r="AQ175" s="29">
        <v>9.1259108409965961</v>
      </c>
      <c r="AR175" s="29">
        <v>89.394469723486168</v>
      </c>
      <c r="AS175" s="29">
        <v>26.05355327081686</v>
      </c>
      <c r="AT175" s="29">
        <v>14.545454545454545</v>
      </c>
      <c r="AU175" s="29">
        <v>85.454545454545453</v>
      </c>
      <c r="AV175" s="29">
        <v>83.738120380147834</v>
      </c>
    </row>
    <row r="176" spans="1:48" x14ac:dyDescent="0.3">
      <c r="A176" s="10" t="s">
        <v>123</v>
      </c>
      <c r="B176" s="11" t="s">
        <v>125</v>
      </c>
      <c r="C176" s="12" t="s">
        <v>134</v>
      </c>
      <c r="D176" s="27">
        <v>118.7308868501529</v>
      </c>
      <c r="E176" s="27">
        <v>111.77919146316438</v>
      </c>
      <c r="F176" s="27">
        <v>128.0655828051805</v>
      </c>
      <c r="G176" s="27">
        <v>91.72782874617738</v>
      </c>
      <c r="H176" s="27">
        <v>140.72439975374513</v>
      </c>
      <c r="I176" s="27">
        <v>25.93551942683937</v>
      </c>
      <c r="J176" s="28"/>
      <c r="K176" s="27">
        <v>103.14366197183098</v>
      </c>
      <c r="L176" s="27">
        <v>92.829295774647875</v>
      </c>
      <c r="M176" s="27">
        <v>138.21263482280429</v>
      </c>
      <c r="N176" s="27">
        <v>82.537236774524914</v>
      </c>
      <c r="O176" s="27">
        <v>139.44408109875738</v>
      </c>
      <c r="P176" s="27">
        <v>137.41649048625791</v>
      </c>
      <c r="Q176" s="27">
        <v>87.638979725310662</v>
      </c>
      <c r="R176" s="27">
        <v>79.238900634249475</v>
      </c>
      <c r="S176" s="28"/>
      <c r="T176" s="27">
        <v>132.42274663601324</v>
      </c>
      <c r="U176" s="27">
        <v>86.077572230722637</v>
      </c>
      <c r="V176" s="29">
        <v>17.334360554699536</v>
      </c>
      <c r="W176" s="29">
        <v>25.500770416024654</v>
      </c>
      <c r="X176" s="29">
        <v>57.164869029275813</v>
      </c>
      <c r="Y176" s="30">
        <v>131</v>
      </c>
      <c r="Z176" s="30">
        <v>72</v>
      </c>
      <c r="AA176" s="30">
        <v>203</v>
      </c>
      <c r="AB176" s="29">
        <v>97.044334975369466</v>
      </c>
      <c r="AC176" s="29">
        <v>100</v>
      </c>
      <c r="AD176" s="29">
        <v>47.305389221556887</v>
      </c>
      <c r="AE176" s="29">
        <v>9.8522167487684733</v>
      </c>
      <c r="AF176" s="29">
        <v>9.3596059113300498</v>
      </c>
      <c r="AG176" s="29">
        <v>32.019704433497537</v>
      </c>
      <c r="AH176" s="30">
        <v>0</v>
      </c>
      <c r="AI176" s="30">
        <v>1</v>
      </c>
      <c r="AJ176" s="29">
        <v>40.444810543657333</v>
      </c>
      <c r="AK176" s="29">
        <v>73.741547708489847</v>
      </c>
      <c r="AL176" s="29">
        <v>0.3020318506315211</v>
      </c>
      <c r="AM176" s="29">
        <v>0</v>
      </c>
      <c r="AN176" s="31"/>
      <c r="AO176" s="31"/>
      <c r="AP176" s="29">
        <v>14.655752083028798</v>
      </c>
      <c r="AQ176" s="29">
        <v>10.413812003288573</v>
      </c>
      <c r="AR176" s="29">
        <v>88.873664017539056</v>
      </c>
      <c r="AS176" s="29">
        <v>30.945749576168563</v>
      </c>
      <c r="AT176" s="29">
        <v>13.099517755370451</v>
      </c>
      <c r="AU176" s="29">
        <v>86.900482244629558</v>
      </c>
      <c r="AV176" s="29">
        <v>87.221269296740999</v>
      </c>
    </row>
    <row r="177" spans="1:48" x14ac:dyDescent="0.3">
      <c r="A177" s="10" t="s">
        <v>123</v>
      </c>
      <c r="B177" s="11" t="s">
        <v>126</v>
      </c>
      <c r="C177" s="12" t="s">
        <v>134</v>
      </c>
      <c r="D177" s="27">
        <v>101.36001854570745</v>
      </c>
      <c r="E177" s="27">
        <v>113.63193768257058</v>
      </c>
      <c r="F177" s="27">
        <v>90.205044991886709</v>
      </c>
      <c r="G177" s="27">
        <v>65.829534039100537</v>
      </c>
      <c r="H177" s="27">
        <v>72.492697176241478</v>
      </c>
      <c r="I177" s="27">
        <v>59.772827850715451</v>
      </c>
      <c r="J177" s="28">
        <f>[1]Données!AK178/[1]Données!AJ178</f>
        <v>1.0299465240641712</v>
      </c>
      <c r="K177" s="27">
        <v>101.25242493929622</v>
      </c>
      <c r="L177" s="27">
        <v>60.750028906561148</v>
      </c>
      <c r="M177" s="27">
        <v>109.82738780207136</v>
      </c>
      <c r="N177" s="27">
        <v>71.387802071346385</v>
      </c>
      <c r="O177" s="27">
        <v>121.52343750000001</v>
      </c>
      <c r="P177" s="27">
        <v>102.26152874289325</v>
      </c>
      <c r="Q177" s="27">
        <v>75.724849381954726</v>
      </c>
      <c r="R177" s="27">
        <v>68.58228315406086</v>
      </c>
      <c r="S177" s="28">
        <f>[1]Données!CF178/[1]Données!CE178</f>
        <v>0.67489114658925975</v>
      </c>
      <c r="T177" s="27">
        <v>104.52340827818654</v>
      </c>
      <c r="U177" s="27">
        <v>62.71219532245469</v>
      </c>
      <c r="V177" s="29">
        <v>6.3022866703848299</v>
      </c>
      <c r="W177" s="29">
        <v>5.3541550474065813</v>
      </c>
      <c r="X177" s="29">
        <v>88.343558282208591</v>
      </c>
      <c r="Y177" s="30">
        <v>195</v>
      </c>
      <c r="Z177" s="30">
        <v>101</v>
      </c>
      <c r="AA177" s="30">
        <v>296</v>
      </c>
      <c r="AB177" s="29">
        <v>99.324324324324323</v>
      </c>
      <c r="AC177" s="29">
        <v>97.972972972972968</v>
      </c>
      <c r="AD177" s="29">
        <v>8.5539714867617107</v>
      </c>
      <c r="AE177" s="29">
        <v>2.0270270270270272</v>
      </c>
      <c r="AF177" s="29">
        <v>14.189189189189189</v>
      </c>
      <c r="AG177" s="29">
        <v>85.810810810810807</v>
      </c>
      <c r="AH177" s="30">
        <v>4</v>
      </c>
      <c r="AI177" s="30">
        <v>2</v>
      </c>
      <c r="AJ177" s="29">
        <v>15.32447224394058</v>
      </c>
      <c r="AK177" s="29">
        <v>6.1202185792349724</v>
      </c>
      <c r="AL177" s="29">
        <v>4.5347928068803753</v>
      </c>
      <c r="AM177" s="29">
        <v>82.513661202185801</v>
      </c>
      <c r="AN177" s="31"/>
      <c r="AO177" s="31"/>
      <c r="AP177" s="29">
        <v>20.170809756924577</v>
      </c>
      <c r="AQ177" s="29">
        <v>7.2871592025272767</v>
      </c>
      <c r="AR177" s="29">
        <v>92.086330935251809</v>
      </c>
      <c r="AS177" s="29">
        <v>21.419406575781878</v>
      </c>
      <c r="AT177" s="29">
        <v>7.184406572099193</v>
      </c>
      <c r="AU177" s="29">
        <v>92.815593427900808</v>
      </c>
      <c r="AV177" s="29">
        <v>89.594491201224173</v>
      </c>
    </row>
    <row r="178" spans="1:48" x14ac:dyDescent="0.3">
      <c r="A178" s="10" t="s">
        <v>123</v>
      </c>
      <c r="B178" s="11" t="s">
        <v>127</v>
      </c>
      <c r="C178" s="12" t="s">
        <v>134</v>
      </c>
      <c r="D178" s="27">
        <v>129.21117733048467</v>
      </c>
      <c r="E178" s="27">
        <v>182.89429246876054</v>
      </c>
      <c r="F178" s="27">
        <v>75.64865775581265</v>
      </c>
      <c r="G178" s="27">
        <v>96.514112223096831</v>
      </c>
      <c r="H178" s="27">
        <v>95.238095238095227</v>
      </c>
      <c r="I178" s="27">
        <v>97.787262720431329</v>
      </c>
      <c r="J178" s="28">
        <f>[1]Données!AK179/[1]Données!AJ179</f>
        <v>0.8532219570405728</v>
      </c>
      <c r="K178" s="27">
        <v>117.18616311304288</v>
      </c>
      <c r="L178" s="27">
        <v>97.964509394572033</v>
      </c>
      <c r="M178" s="27">
        <v>117.91607251986147</v>
      </c>
      <c r="N178" s="27">
        <v>97.779588510898336</v>
      </c>
      <c r="O178" s="27">
        <v>132.45167853509662</v>
      </c>
      <c r="P178" s="27">
        <v>108.2059123343527</v>
      </c>
      <c r="Q178" s="27">
        <v>109.86775178026448</v>
      </c>
      <c r="R178" s="27">
        <v>89.70438328236493</v>
      </c>
      <c r="S178" s="28">
        <f>[1]Données!CF179/[1]Données!CE179</f>
        <v>0.71504802561366065</v>
      </c>
      <c r="T178" s="27">
        <v>107.77600243475614</v>
      </c>
      <c r="U178" s="27">
        <v>97.473940500646734</v>
      </c>
      <c r="V178" s="29">
        <v>6.076324564653576</v>
      </c>
      <c r="W178" s="29">
        <v>68.284549833271583</v>
      </c>
      <c r="X178" s="29">
        <v>25.639125602074841</v>
      </c>
      <c r="Y178" s="30">
        <v>296</v>
      </c>
      <c r="Z178" s="30">
        <v>118</v>
      </c>
      <c r="AA178" s="30">
        <v>414</v>
      </c>
      <c r="AB178" s="29">
        <v>96.618357487922708</v>
      </c>
      <c r="AC178" s="29">
        <v>100</v>
      </c>
      <c r="AD178" s="29">
        <v>0.56338028169014087</v>
      </c>
      <c r="AE178" s="29">
        <v>23.671497584541061</v>
      </c>
      <c r="AF178" s="29">
        <v>46.376811594202898</v>
      </c>
      <c r="AG178" s="29">
        <v>30.917874396135264</v>
      </c>
      <c r="AH178" s="30">
        <v>4</v>
      </c>
      <c r="AI178" s="30">
        <v>1</v>
      </c>
      <c r="AJ178" s="29">
        <v>31.517902168431672</v>
      </c>
      <c r="AK178" s="29">
        <v>14.242878560719641</v>
      </c>
      <c r="AL178" s="29">
        <v>0</v>
      </c>
      <c r="AM178" s="29">
        <v>0</v>
      </c>
      <c r="AN178" s="31"/>
      <c r="AO178" s="31"/>
      <c r="AP178" s="29">
        <v>20.964666292765003</v>
      </c>
      <c r="AQ178" s="29">
        <v>11.879080329264831</v>
      </c>
      <c r="AR178" s="29">
        <v>87.165294729870382</v>
      </c>
      <c r="AS178" s="29">
        <v>15.977900552486188</v>
      </c>
      <c r="AT178" s="29">
        <v>13.545502367175171</v>
      </c>
      <c r="AU178" s="29">
        <v>86.45449763282484</v>
      </c>
      <c r="AV178" s="29">
        <v>87.687366167023555</v>
      </c>
    </row>
    <row r="179" spans="1:48" x14ac:dyDescent="0.3">
      <c r="A179" s="10" t="s">
        <v>123</v>
      </c>
      <c r="B179" s="11" t="s">
        <v>128</v>
      </c>
      <c r="C179" s="12" t="s">
        <v>134</v>
      </c>
      <c r="D179" s="27">
        <v>113.90310474240874</v>
      </c>
      <c r="E179" s="27">
        <v>174.27969079409698</v>
      </c>
      <c r="F179" s="27">
        <v>56.929708222811669</v>
      </c>
      <c r="G179" s="27">
        <v>64.926646195837606</v>
      </c>
      <c r="H179" s="27">
        <v>73.260716795502461</v>
      </c>
      <c r="I179" s="27">
        <v>57.062334217506624</v>
      </c>
      <c r="J179" s="28">
        <f>[1]Données!AK180/[1]Données!AJ180</f>
        <v>0.87332190802627818</v>
      </c>
      <c r="K179" s="27">
        <v>115.01542507459668</v>
      </c>
      <c r="L179" s="27">
        <v>83.821566865237912</v>
      </c>
      <c r="M179" s="27">
        <v>124.37320180846692</v>
      </c>
      <c r="N179" s="27">
        <v>76.942046855733665</v>
      </c>
      <c r="O179" s="27">
        <v>144.18008818004341</v>
      </c>
      <c r="P179" s="27">
        <v>108.87594565839827</v>
      </c>
      <c r="Q179" s="27">
        <v>59.370570527329427</v>
      </c>
      <c r="R179" s="27">
        <v>90.690278884111493</v>
      </c>
      <c r="S179" s="28">
        <f>[1]Données!CF180/[1]Données!CE180</f>
        <v>0.71424222412520699</v>
      </c>
      <c r="T179" s="27">
        <v>120.08540122462132</v>
      </c>
      <c r="U179" s="27">
        <v>94.20319046084434</v>
      </c>
      <c r="V179" s="29">
        <v>12.449474535165724</v>
      </c>
      <c r="W179" s="29">
        <v>48.423605497170577</v>
      </c>
      <c r="X179" s="29">
        <v>39.126919967663703</v>
      </c>
      <c r="Y179" s="30">
        <v>156</v>
      </c>
      <c r="Z179" s="30">
        <v>81</v>
      </c>
      <c r="AA179" s="30">
        <v>237</v>
      </c>
      <c r="AB179" s="29">
        <v>96.624472573839654</v>
      </c>
      <c r="AC179" s="29">
        <v>100</v>
      </c>
      <c r="AD179" s="29">
        <v>56.488549618320619</v>
      </c>
      <c r="AE179" s="29">
        <v>4.6413502109704643</v>
      </c>
      <c r="AF179" s="29">
        <v>91.139240506329116</v>
      </c>
      <c r="AG179" s="29">
        <v>1.6877637130801686</v>
      </c>
      <c r="AH179" s="30">
        <v>2</v>
      </c>
      <c r="AI179" s="30">
        <v>2</v>
      </c>
      <c r="AJ179" s="29">
        <v>0</v>
      </c>
      <c r="AK179" s="29">
        <v>0</v>
      </c>
      <c r="AL179" s="29">
        <v>0</v>
      </c>
      <c r="AM179" s="29">
        <v>59.375</v>
      </c>
      <c r="AN179" s="31"/>
      <c r="AO179" s="31"/>
      <c r="AP179" s="29">
        <v>21.90063394972961</v>
      </c>
      <c r="AQ179" s="29">
        <v>13.28838174273859</v>
      </c>
      <c r="AR179" s="29">
        <v>86.262966804979257</v>
      </c>
      <c r="AS179" s="29">
        <v>35.584656630233034</v>
      </c>
      <c r="AT179" s="29">
        <v>25.724347686889708</v>
      </c>
      <c r="AU179" s="29">
        <v>74.275652313110299</v>
      </c>
      <c r="AV179" s="29">
        <v>71.867612293144205</v>
      </c>
    </row>
    <row r="180" spans="1:48" x14ac:dyDescent="0.3">
      <c r="A180" s="10" t="s">
        <v>123</v>
      </c>
      <c r="B180" s="11" t="s">
        <v>129</v>
      </c>
      <c r="C180" s="12" t="s">
        <v>134</v>
      </c>
      <c r="D180" s="27">
        <v>104.4142127317605</v>
      </c>
      <c r="E180" s="27">
        <v>128.55831037649219</v>
      </c>
      <c r="F180" s="27">
        <v>83.103690495488181</v>
      </c>
      <c r="G180" s="27">
        <v>85.299351357556958</v>
      </c>
      <c r="H180" s="27">
        <v>106.64217936945211</v>
      </c>
      <c r="I180" s="27">
        <v>66.461338952828655</v>
      </c>
      <c r="J180" s="28">
        <f>[1]Données!AK181/[1]Données!AJ181</f>
        <v>0.41455082633182533</v>
      </c>
      <c r="K180" s="27">
        <v>108.52125693160812</v>
      </c>
      <c r="L180" s="27">
        <v>70.679297597042506</v>
      </c>
      <c r="M180" s="27">
        <v>111.97379828532897</v>
      </c>
      <c r="N180" s="27">
        <v>71.36114054522686</v>
      </c>
      <c r="O180" s="27">
        <v>82.50460405156538</v>
      </c>
      <c r="P180" s="27">
        <v>144.29408200363562</v>
      </c>
      <c r="Q180" s="27">
        <v>52.596685082872931</v>
      </c>
      <c r="R180" s="27">
        <v>91.941022015754399</v>
      </c>
      <c r="S180" s="28">
        <f>[1]Données!CF181/[1]Données!CE181</f>
        <v>0.81818181818181823</v>
      </c>
      <c r="T180" s="27">
        <v>89.730751724379402</v>
      </c>
      <c r="U180" s="27">
        <v>76.383880116242437</v>
      </c>
      <c r="V180" s="29">
        <v>5.4575986565910997</v>
      </c>
      <c r="W180" s="29">
        <v>45.172124265323262</v>
      </c>
      <c r="X180" s="29">
        <v>49.370277078085643</v>
      </c>
      <c r="Y180" s="30">
        <v>136</v>
      </c>
      <c r="Z180" s="30">
        <v>81</v>
      </c>
      <c r="AA180" s="30">
        <v>217</v>
      </c>
      <c r="AB180" s="29">
        <v>100</v>
      </c>
      <c r="AC180" s="29">
        <v>99.539170506912441</v>
      </c>
      <c r="AD180" s="29">
        <v>24.929178470254957</v>
      </c>
      <c r="AE180" s="29">
        <v>5.9907834101382482</v>
      </c>
      <c r="AF180" s="29">
        <v>48.847926267281103</v>
      </c>
      <c r="AG180" s="29">
        <v>47.465437788018434</v>
      </c>
      <c r="AH180" s="30">
        <v>0</v>
      </c>
      <c r="AI180" s="30">
        <v>8</v>
      </c>
      <c r="AJ180" s="29">
        <v>9.2307692307692317</v>
      </c>
      <c r="AK180" s="29">
        <v>1.228878648233487</v>
      </c>
      <c r="AL180" s="29">
        <v>0</v>
      </c>
      <c r="AM180" s="29">
        <v>93.087557603686633</v>
      </c>
      <c r="AN180" s="31">
        <f>[1]Données!EE181/SUM([1]Données!EE181:EF181)*100</f>
        <v>0</v>
      </c>
      <c r="AO180" s="31">
        <f>[1]Données!EF181/SUM([1]Données!EE181:EF181)*100</f>
        <v>100</v>
      </c>
      <c r="AP180" s="29">
        <v>20.716412902143368</v>
      </c>
      <c r="AQ180" s="29">
        <v>4.3646175007935666</v>
      </c>
      <c r="AR180" s="29">
        <v>94.995238599090044</v>
      </c>
      <c r="AS180" s="29">
        <v>19.501076358110677</v>
      </c>
      <c r="AT180" s="29">
        <v>16.123957841749252</v>
      </c>
      <c r="AU180" s="29">
        <v>83.876042158250755</v>
      </c>
      <c r="AV180" s="29">
        <v>82.030178326474626</v>
      </c>
    </row>
    <row r="181" spans="1:48" x14ac:dyDescent="0.3">
      <c r="A181" s="10" t="s">
        <v>73</v>
      </c>
      <c r="B181" s="11" t="s">
        <v>74</v>
      </c>
      <c r="C181" s="12" t="s">
        <v>135</v>
      </c>
      <c r="D181" s="27">
        <v>104.08602150537635</v>
      </c>
      <c r="E181" s="27">
        <v>91.553730321697458</v>
      </c>
      <c r="F181" s="27">
        <v>115.10835913312694</v>
      </c>
      <c r="G181" s="27">
        <v>97.643559826126761</v>
      </c>
      <c r="H181" s="27">
        <v>86.046739024151748</v>
      </c>
      <c r="I181" s="27">
        <v>107.84313725490198</v>
      </c>
      <c r="J181" s="28">
        <f>[1]Données!AK182/[1]Données!AJ182</f>
        <v>0.3461693548387097</v>
      </c>
      <c r="K181" s="27">
        <v>104.1138039200016</v>
      </c>
      <c r="L181" s="27">
        <v>95.302791153023918</v>
      </c>
      <c r="M181" s="27">
        <v>101.98036278914961</v>
      </c>
      <c r="N181" s="27">
        <v>84.939257779996666</v>
      </c>
      <c r="O181" s="27">
        <v>129.90616075071401</v>
      </c>
      <c r="P181" s="27">
        <v>82.743114109050026</v>
      </c>
      <c r="Q181" s="27">
        <v>73.439412484700114</v>
      </c>
      <c r="R181" s="27">
        <v>92.861157953906698</v>
      </c>
      <c r="S181" s="28">
        <f>[1]Données!CF182/[1]Données!CE182</f>
        <v>0.51221121855965457</v>
      </c>
      <c r="T181" s="27">
        <v>101.68552979320491</v>
      </c>
      <c r="U181" s="27">
        <v>75.429801378633883</v>
      </c>
      <c r="V181" s="29">
        <v>13.062409288824384</v>
      </c>
      <c r="W181" s="29">
        <v>76.584421867440739</v>
      </c>
      <c r="X181" s="29">
        <v>10.353168843734881</v>
      </c>
      <c r="Y181" s="30">
        <v>191</v>
      </c>
      <c r="Z181" s="30">
        <v>98</v>
      </c>
      <c r="AA181" s="30">
        <v>289</v>
      </c>
      <c r="AB181" s="29">
        <v>91.6955017301038</v>
      </c>
      <c r="AC181" s="29">
        <v>97.923875432525946</v>
      </c>
      <c r="AD181" s="29">
        <v>35.833333333333336</v>
      </c>
      <c r="AE181" s="29">
        <v>0.69204152249134954</v>
      </c>
      <c r="AF181" s="29">
        <v>93.771626297577853</v>
      </c>
      <c r="AG181" s="29">
        <v>5.5363321799307963</v>
      </c>
      <c r="AH181" s="30">
        <v>3</v>
      </c>
      <c r="AI181" s="30">
        <v>119</v>
      </c>
      <c r="AJ181" s="29">
        <v>0</v>
      </c>
      <c r="AK181" s="29">
        <v>0</v>
      </c>
      <c r="AL181" s="29">
        <v>0</v>
      </c>
      <c r="AM181" s="29">
        <v>85.877551020408163</v>
      </c>
      <c r="AN181" s="31"/>
      <c r="AO181" s="31"/>
      <c r="AP181" s="29">
        <v>36.967087050138417</v>
      </c>
      <c r="AQ181" s="29">
        <v>45.334764786258056</v>
      </c>
      <c r="AR181" s="29">
        <v>49.775522154987314</v>
      </c>
      <c r="AS181" s="29">
        <v>10.243780784338176</v>
      </c>
      <c r="AT181" s="29">
        <v>21.874131703250903</v>
      </c>
      <c r="AU181" s="29">
        <v>78.125868296749104</v>
      </c>
      <c r="AV181" s="29">
        <v>86.55126498002663</v>
      </c>
    </row>
    <row r="182" spans="1:48" x14ac:dyDescent="0.3">
      <c r="A182" s="10" t="s">
        <v>73</v>
      </c>
      <c r="B182" s="11" t="s">
        <v>80</v>
      </c>
      <c r="C182" s="12" t="s">
        <v>135</v>
      </c>
      <c r="D182" s="27"/>
      <c r="E182" s="27"/>
      <c r="F182" s="27"/>
      <c r="G182" s="27"/>
      <c r="H182" s="27"/>
      <c r="I182" s="27"/>
      <c r="J182" s="28">
        <f>[1]Données!AK183/[1]Données!AJ183</f>
        <v>0.73238095238095235</v>
      </c>
      <c r="K182" s="27"/>
      <c r="L182" s="27"/>
      <c r="M182" s="27"/>
      <c r="N182" s="27"/>
      <c r="O182" s="27"/>
      <c r="P182" s="27"/>
      <c r="Q182" s="27"/>
      <c r="R182" s="27"/>
      <c r="S182" s="28">
        <f>[1]Données!CF183/[1]Données!CE183</f>
        <v>0.62741652021089633</v>
      </c>
      <c r="T182" s="27"/>
      <c r="U182" s="27"/>
      <c r="V182" s="29">
        <v>2.1897810218978102</v>
      </c>
      <c r="W182" s="29">
        <v>48.9051094890511</v>
      </c>
      <c r="X182" s="29">
        <v>48.9051094890511</v>
      </c>
      <c r="Y182" s="30">
        <v>50</v>
      </c>
      <c r="Z182" s="30">
        <v>20</v>
      </c>
      <c r="AA182" s="30">
        <v>70</v>
      </c>
      <c r="AB182" s="29">
        <v>100</v>
      </c>
      <c r="AC182" s="29">
        <v>100</v>
      </c>
      <c r="AD182" s="29">
        <v>58.333333333333336</v>
      </c>
      <c r="AE182" s="29">
        <v>0</v>
      </c>
      <c r="AF182" s="29">
        <v>100</v>
      </c>
      <c r="AG182" s="29">
        <v>0</v>
      </c>
      <c r="AH182" s="30">
        <v>6</v>
      </c>
      <c r="AI182" s="30">
        <v>50</v>
      </c>
      <c r="AJ182" s="29"/>
      <c r="AK182" s="29"/>
      <c r="AL182" s="29"/>
      <c r="AM182" s="29"/>
      <c r="AN182" s="31"/>
      <c r="AO182" s="31"/>
      <c r="AP182" s="29">
        <v>15.185950413223139</v>
      </c>
      <c r="AQ182" s="29">
        <v>80.024360535931791</v>
      </c>
      <c r="AR182" s="29">
        <v>0</v>
      </c>
      <c r="AS182" s="29">
        <v>0</v>
      </c>
      <c r="AT182" s="29">
        <v>100</v>
      </c>
      <c r="AU182" s="29">
        <v>0</v>
      </c>
      <c r="AV182" s="29"/>
    </row>
    <row r="183" spans="1:48" x14ac:dyDescent="0.3">
      <c r="A183" s="10" t="s">
        <v>73</v>
      </c>
      <c r="B183" s="11" t="s">
        <v>76</v>
      </c>
      <c r="C183" s="12" t="s">
        <v>135</v>
      </c>
      <c r="D183" s="12"/>
      <c r="E183" s="12"/>
      <c r="F183" s="12"/>
      <c r="G183" s="12"/>
      <c r="H183" s="12"/>
      <c r="I183" s="12"/>
      <c r="J183" s="28">
        <f>[1]Données!AK184/[1]Données!AJ184</f>
        <v>1.4295112781954886</v>
      </c>
      <c r="K183" s="12"/>
      <c r="L183" s="12"/>
      <c r="M183" s="12"/>
      <c r="N183" s="12"/>
      <c r="O183" s="12"/>
      <c r="P183" s="12"/>
      <c r="Q183" s="12"/>
      <c r="R183" s="12"/>
      <c r="S183" s="28">
        <f>[1]Données!CF184/[1]Données!CE184</f>
        <v>0.5447941888619855</v>
      </c>
      <c r="T183" s="12"/>
      <c r="U183" s="1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1"/>
      <c r="AO183" s="31"/>
      <c r="AP183" s="32"/>
      <c r="AQ183" s="32"/>
      <c r="AR183" s="32"/>
      <c r="AS183" s="32"/>
      <c r="AT183" s="32"/>
      <c r="AU183" s="32"/>
      <c r="AV183" s="32"/>
    </row>
    <row r="184" spans="1:48" x14ac:dyDescent="0.3">
      <c r="A184" s="10" t="s">
        <v>73</v>
      </c>
      <c r="B184" s="11" t="s">
        <v>77</v>
      </c>
      <c r="C184" s="12" t="s">
        <v>135</v>
      </c>
      <c r="D184" s="12"/>
      <c r="E184" s="12"/>
      <c r="F184" s="12"/>
      <c r="G184" s="12"/>
      <c r="H184" s="12"/>
      <c r="I184" s="12"/>
      <c r="J184" s="28"/>
      <c r="K184" s="12"/>
      <c r="L184" s="12"/>
      <c r="M184" s="12"/>
      <c r="N184" s="12"/>
      <c r="O184" s="12"/>
      <c r="P184" s="12"/>
      <c r="Q184" s="12"/>
      <c r="R184" s="12"/>
      <c r="S184" s="28"/>
      <c r="T184" s="12"/>
      <c r="U184" s="1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1">
        <f>[1]Données!EE185/SUM([1]Données!EE185:EF185)*100</f>
        <v>0</v>
      </c>
      <c r="AO184" s="31">
        <f>[1]Données!EF185/SUM([1]Données!EE185:EF185)*100</f>
        <v>100</v>
      </c>
      <c r="AP184" s="32"/>
      <c r="AQ184" s="32"/>
      <c r="AR184" s="32"/>
      <c r="AS184" s="32"/>
      <c r="AT184" s="32"/>
      <c r="AU184" s="32"/>
      <c r="AV184" s="32"/>
    </row>
    <row r="185" spans="1:48" x14ac:dyDescent="0.3">
      <c r="A185" s="10" t="s">
        <v>73</v>
      </c>
      <c r="B185" s="11" t="s">
        <v>78</v>
      </c>
      <c r="C185" s="12" t="s">
        <v>135</v>
      </c>
      <c r="D185" s="12"/>
      <c r="E185" s="12"/>
      <c r="F185" s="12"/>
      <c r="G185" s="12"/>
      <c r="H185" s="12"/>
      <c r="I185" s="12"/>
      <c r="J185" s="28"/>
      <c r="K185" s="12"/>
      <c r="L185" s="12"/>
      <c r="M185" s="12"/>
      <c r="N185" s="12"/>
      <c r="O185" s="12"/>
      <c r="P185" s="12"/>
      <c r="Q185" s="12"/>
      <c r="R185" s="12"/>
      <c r="S185" s="28"/>
      <c r="T185" s="12"/>
      <c r="U185" s="1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1"/>
      <c r="AO185" s="31"/>
      <c r="AP185" s="32"/>
      <c r="AQ185" s="32"/>
      <c r="AR185" s="32"/>
      <c r="AS185" s="32"/>
      <c r="AT185" s="32"/>
      <c r="AU185" s="32"/>
      <c r="AV185" s="32"/>
    </row>
    <row r="186" spans="1:48" x14ac:dyDescent="0.3">
      <c r="A186" s="10" t="s">
        <v>73</v>
      </c>
      <c r="B186" s="11" t="s">
        <v>79</v>
      </c>
      <c r="C186" s="12" t="s">
        <v>135</v>
      </c>
      <c r="D186" s="12"/>
      <c r="E186" s="12"/>
      <c r="F186" s="12"/>
      <c r="G186" s="12"/>
      <c r="H186" s="12"/>
      <c r="I186" s="12"/>
      <c r="J186" s="28"/>
      <c r="K186" s="12"/>
      <c r="L186" s="12"/>
      <c r="M186" s="12"/>
      <c r="N186" s="12"/>
      <c r="O186" s="12"/>
      <c r="P186" s="12"/>
      <c r="Q186" s="12"/>
      <c r="R186" s="12"/>
      <c r="S186" s="28"/>
      <c r="T186" s="12"/>
      <c r="U186" s="1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1"/>
      <c r="AO186" s="31"/>
      <c r="AP186" s="32"/>
      <c r="AQ186" s="32"/>
      <c r="AR186" s="32"/>
      <c r="AS186" s="32"/>
      <c r="AT186" s="32"/>
      <c r="AU186" s="32"/>
      <c r="AV186" s="32"/>
    </row>
    <row r="187" spans="1:48" x14ac:dyDescent="0.3">
      <c r="A187" s="10" t="s">
        <v>73</v>
      </c>
      <c r="B187" s="11" t="s">
        <v>82</v>
      </c>
      <c r="C187" s="12" t="s">
        <v>135</v>
      </c>
      <c r="D187" s="12"/>
      <c r="E187" s="12"/>
      <c r="F187" s="12"/>
      <c r="G187" s="12"/>
      <c r="H187" s="12"/>
      <c r="I187" s="12"/>
      <c r="J187" s="28"/>
      <c r="K187" s="12"/>
      <c r="L187" s="12"/>
      <c r="M187" s="12"/>
      <c r="N187" s="12"/>
      <c r="O187" s="12"/>
      <c r="P187" s="12"/>
      <c r="Q187" s="12"/>
      <c r="R187" s="12"/>
      <c r="S187" s="28"/>
      <c r="T187" s="12"/>
      <c r="U187" s="1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1"/>
      <c r="AO187" s="31"/>
      <c r="AP187" s="32"/>
      <c r="AQ187" s="32"/>
      <c r="AR187" s="32"/>
      <c r="AS187" s="32"/>
      <c r="AT187" s="32"/>
      <c r="AU187" s="32"/>
      <c r="AV187" s="32"/>
    </row>
    <row r="188" spans="1:48" x14ac:dyDescent="0.3">
      <c r="A188" s="10" t="s">
        <v>83</v>
      </c>
      <c r="B188" s="11" t="s">
        <v>132</v>
      </c>
      <c r="C188" s="12" t="s">
        <v>135</v>
      </c>
      <c r="D188" s="27">
        <v>103.67418164783038</v>
      </c>
      <c r="E188" s="27">
        <v>71.625235660420458</v>
      </c>
      <c r="F188" s="27">
        <v>125.94564483792206</v>
      </c>
      <c r="G188" s="27">
        <v>97.991011301750859</v>
      </c>
      <c r="H188" s="27">
        <v>128.97555558729431</v>
      </c>
      <c r="I188" s="27">
        <v>76.459222462631743</v>
      </c>
      <c r="J188" s="28"/>
      <c r="K188" s="27">
        <v>102.51711042704663</v>
      </c>
      <c r="L188" s="27">
        <v>92.938312546941276</v>
      </c>
      <c r="M188" s="27">
        <v>119.60867992095667</v>
      </c>
      <c r="N188" s="27">
        <v>73.386430897401397</v>
      </c>
      <c r="O188" s="27">
        <v>146.57230559345157</v>
      </c>
      <c r="P188" s="27">
        <v>93.741479286714053</v>
      </c>
      <c r="Q188" s="27">
        <v>89.930081855388806</v>
      </c>
      <c r="R188" s="27">
        <v>57.515496337229379</v>
      </c>
      <c r="S188" s="28"/>
      <c r="T188" s="27">
        <v>126.04453969982843</v>
      </c>
      <c r="U188" s="27">
        <v>97.386820793001078</v>
      </c>
      <c r="V188" s="29">
        <v>6.0926415356795101</v>
      </c>
      <c r="W188" s="29">
        <v>35.234385867297256</v>
      </c>
      <c r="X188" s="29">
        <v>58.672972597023232</v>
      </c>
      <c r="Y188" s="30">
        <v>502</v>
      </c>
      <c r="Z188" s="30">
        <v>372</v>
      </c>
      <c r="AA188" s="30">
        <v>874</v>
      </c>
      <c r="AB188" s="29">
        <v>69.450800915331811</v>
      </c>
      <c r="AC188" s="29">
        <v>86.384439359267745</v>
      </c>
      <c r="AD188" s="29">
        <v>2.0348837209302326</v>
      </c>
      <c r="AE188" s="29">
        <v>14.759725400457665</v>
      </c>
      <c r="AF188" s="29">
        <v>86.956521739130437</v>
      </c>
      <c r="AG188" s="29">
        <v>1.4874141876430207</v>
      </c>
      <c r="AH188" s="30">
        <v>6</v>
      </c>
      <c r="AI188" s="30">
        <v>2</v>
      </c>
      <c r="AJ188" s="29">
        <v>0</v>
      </c>
      <c r="AK188" s="29">
        <v>0</v>
      </c>
      <c r="AL188" s="29">
        <v>1.2967200610221206</v>
      </c>
      <c r="AM188" s="29">
        <v>8.2544378698224854</v>
      </c>
      <c r="AN188" s="31"/>
      <c r="AO188" s="31"/>
      <c r="AP188" s="29">
        <v>15.120947106253768</v>
      </c>
      <c r="AQ188" s="29">
        <v>14.99966503651102</v>
      </c>
      <c r="AR188" s="29">
        <v>81.702954377972802</v>
      </c>
      <c r="AS188" s="29">
        <v>15.020803601937649</v>
      </c>
      <c r="AT188" s="29">
        <v>30.673163347367428</v>
      </c>
      <c r="AU188" s="29">
        <v>69.326836652632579</v>
      </c>
      <c r="AV188" s="29">
        <v>70.341092080222509</v>
      </c>
    </row>
    <row r="189" spans="1:48" x14ac:dyDescent="0.3">
      <c r="A189" s="10" t="s">
        <v>83</v>
      </c>
      <c r="B189" s="11" t="s">
        <v>84</v>
      </c>
      <c r="C189" s="12" t="s">
        <v>135</v>
      </c>
      <c r="D189" s="12"/>
      <c r="E189" s="12"/>
      <c r="F189" s="12"/>
      <c r="G189" s="12"/>
      <c r="H189" s="12"/>
      <c r="I189" s="12"/>
      <c r="J189" s="28"/>
      <c r="K189" s="12"/>
      <c r="L189" s="12"/>
      <c r="M189" s="12"/>
      <c r="N189" s="12"/>
      <c r="O189" s="12"/>
      <c r="P189" s="12"/>
      <c r="Q189" s="12"/>
      <c r="R189" s="12"/>
      <c r="S189" s="28"/>
      <c r="T189" s="12"/>
      <c r="U189" s="1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1"/>
      <c r="AO189" s="31"/>
      <c r="AP189" s="32"/>
      <c r="AQ189" s="32"/>
      <c r="AR189" s="32"/>
      <c r="AS189" s="32"/>
      <c r="AT189" s="32"/>
      <c r="AU189" s="32"/>
      <c r="AV189" s="32"/>
    </row>
    <row r="190" spans="1:48" x14ac:dyDescent="0.3">
      <c r="A190" s="10" t="s">
        <v>83</v>
      </c>
      <c r="B190" s="11" t="s">
        <v>85</v>
      </c>
      <c r="C190" s="12" t="s">
        <v>135</v>
      </c>
      <c r="D190" s="12"/>
      <c r="E190" s="12"/>
      <c r="F190" s="12"/>
      <c r="G190" s="12"/>
      <c r="H190" s="12"/>
      <c r="I190" s="12"/>
      <c r="J190" s="28">
        <f>[1]Données!AK191/[1]Données!AJ191</f>
        <v>2.5303587051618552</v>
      </c>
      <c r="K190" s="12"/>
      <c r="L190" s="12"/>
      <c r="M190" s="12"/>
      <c r="N190" s="12"/>
      <c r="O190" s="12"/>
      <c r="P190" s="12"/>
      <c r="Q190" s="12"/>
      <c r="R190" s="12"/>
      <c r="S190" s="28">
        <f>[1]Données!CF191/[1]Données!CE191</f>
        <v>1.5</v>
      </c>
      <c r="T190" s="12"/>
      <c r="U190" s="1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1">
        <f>[1]Données!EE191/SUM([1]Données!EE191:EF191)*100</f>
        <v>11.077016866490551</v>
      </c>
      <c r="AO190" s="31">
        <f>[1]Données!EF191/SUM([1]Données!EE191:EF191)*100</f>
        <v>88.922983133509447</v>
      </c>
      <c r="AP190" s="32"/>
      <c r="AQ190" s="32"/>
      <c r="AR190" s="32"/>
      <c r="AS190" s="32"/>
      <c r="AT190" s="32"/>
      <c r="AU190" s="32"/>
      <c r="AV190" s="32"/>
    </row>
    <row r="191" spans="1:48" x14ac:dyDescent="0.3">
      <c r="A191" s="10" t="s">
        <v>83</v>
      </c>
      <c r="B191" s="11" t="s">
        <v>86</v>
      </c>
      <c r="C191" s="12" t="s">
        <v>135</v>
      </c>
      <c r="D191" s="12"/>
      <c r="E191" s="12"/>
      <c r="F191" s="12"/>
      <c r="G191" s="12"/>
      <c r="H191" s="12"/>
      <c r="I191" s="12"/>
      <c r="J191" s="28"/>
      <c r="K191" s="12"/>
      <c r="L191" s="12"/>
      <c r="M191" s="12"/>
      <c r="N191" s="12"/>
      <c r="O191" s="12"/>
      <c r="P191" s="12"/>
      <c r="Q191" s="12"/>
      <c r="R191" s="12"/>
      <c r="S191" s="28"/>
      <c r="T191" s="12"/>
      <c r="U191" s="1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1"/>
      <c r="AO191" s="31"/>
      <c r="AP191" s="32"/>
      <c r="AQ191" s="32"/>
      <c r="AR191" s="32"/>
      <c r="AS191" s="32"/>
      <c r="AT191" s="32"/>
      <c r="AU191" s="32"/>
      <c r="AV191" s="32"/>
    </row>
    <row r="192" spans="1:48" x14ac:dyDescent="0.3">
      <c r="A192" s="10" t="s">
        <v>83</v>
      </c>
      <c r="B192" s="11" t="s">
        <v>87</v>
      </c>
      <c r="C192" s="12" t="s">
        <v>135</v>
      </c>
      <c r="D192" s="12"/>
      <c r="E192" s="12"/>
      <c r="F192" s="12"/>
      <c r="G192" s="12"/>
      <c r="H192" s="12"/>
      <c r="I192" s="12"/>
      <c r="J192" s="28"/>
      <c r="K192" s="12"/>
      <c r="L192" s="12"/>
      <c r="M192" s="12"/>
      <c r="N192" s="12"/>
      <c r="O192" s="12"/>
      <c r="P192" s="12"/>
      <c r="Q192" s="12"/>
      <c r="R192" s="12"/>
      <c r="S192" s="28"/>
      <c r="T192" s="12"/>
      <c r="U192" s="1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1"/>
      <c r="AO192" s="31"/>
      <c r="AP192" s="32"/>
      <c r="AQ192" s="32"/>
      <c r="AR192" s="32"/>
      <c r="AS192" s="32"/>
      <c r="AT192" s="32"/>
      <c r="AU192" s="32"/>
      <c r="AV192" s="32"/>
    </row>
    <row r="193" spans="1:48" x14ac:dyDescent="0.3">
      <c r="A193" s="10" t="s">
        <v>89</v>
      </c>
      <c r="B193" s="30" t="s">
        <v>90</v>
      </c>
      <c r="C193" s="33" t="s">
        <v>135</v>
      </c>
      <c r="D193" s="27">
        <v>134.47201873723026</v>
      </c>
      <c r="E193" s="27">
        <v>141.78527665189932</v>
      </c>
      <c r="F193" s="27">
        <v>126.26876718122224</v>
      </c>
      <c r="G193" s="27">
        <v>95.385458713310413</v>
      </c>
      <c r="H193" s="27">
        <v>98.694504665849749</v>
      </c>
      <c r="I193" s="27">
        <v>91.673715373229015</v>
      </c>
      <c r="J193" s="28"/>
      <c r="K193" s="27">
        <v>108.63557336155417</v>
      </c>
      <c r="L193" s="27">
        <v>94.224053216418483</v>
      </c>
      <c r="M193" s="27">
        <v>108.96136392552695</v>
      </c>
      <c r="N193" s="27">
        <v>86.415878535985414</v>
      </c>
      <c r="O193" s="27">
        <v>102.56751012687761</v>
      </c>
      <c r="P193" s="27">
        <v>114.57074887833882</v>
      </c>
      <c r="Q193" s="27">
        <v>84.142750434200238</v>
      </c>
      <c r="R193" s="27">
        <v>88.410114089613671</v>
      </c>
      <c r="S193" s="28"/>
      <c r="T193" s="27">
        <v>111.80025178346622</v>
      </c>
      <c r="U193" s="27">
        <v>97.033151489718833</v>
      </c>
      <c r="V193" s="29">
        <v>10.901665095821551</v>
      </c>
      <c r="W193" s="29">
        <v>14.074772227458373</v>
      </c>
      <c r="X193" s="29">
        <v>75.023562676720076</v>
      </c>
      <c r="Y193" s="30">
        <v>539</v>
      </c>
      <c r="Z193" s="30">
        <v>206</v>
      </c>
      <c r="AA193" s="30">
        <v>745</v>
      </c>
      <c r="AB193" s="29">
        <v>51.812080536912752</v>
      </c>
      <c r="AC193" s="29">
        <v>67.785234899328856</v>
      </c>
      <c r="AD193" s="29">
        <v>1.8691588785046727</v>
      </c>
      <c r="AE193" s="29">
        <v>0</v>
      </c>
      <c r="AF193" s="29">
        <v>3.2214765100671143</v>
      </c>
      <c r="AG193" s="29">
        <v>65.100671140939596</v>
      </c>
      <c r="AH193" s="30">
        <v>0</v>
      </c>
      <c r="AI193" s="30">
        <v>0</v>
      </c>
      <c r="AJ193" s="29">
        <v>0</v>
      </c>
      <c r="AK193" s="29">
        <v>0</v>
      </c>
      <c r="AL193" s="29">
        <v>17.587373167981962</v>
      </c>
      <c r="AM193" s="29">
        <v>52.30263157894737</v>
      </c>
      <c r="AN193" s="31"/>
      <c r="AO193" s="31"/>
      <c r="AP193" s="29">
        <v>8.9903832185711376</v>
      </c>
      <c r="AQ193" s="29">
        <v>14.677282391475071</v>
      </c>
      <c r="AR193" s="29">
        <v>83.887423941566695</v>
      </c>
      <c r="AS193" s="29">
        <v>18.924520069808029</v>
      </c>
      <c r="AT193" s="29">
        <v>12.841383021660164</v>
      </c>
      <c r="AU193" s="29">
        <v>87.158616978339836</v>
      </c>
      <c r="AV193" s="29">
        <v>87.002801120448183</v>
      </c>
    </row>
    <row r="194" spans="1:48" x14ac:dyDescent="0.3">
      <c r="A194" s="10" t="s">
        <v>89</v>
      </c>
      <c r="B194" s="11" t="s">
        <v>91</v>
      </c>
      <c r="C194" s="12" t="s">
        <v>135</v>
      </c>
      <c r="D194" s="27">
        <v>101.15477278391627</v>
      </c>
      <c r="E194" s="27">
        <v>159.35443364286076</v>
      </c>
      <c r="F194" s="27">
        <v>44.214568783531064</v>
      </c>
      <c r="G194" s="27">
        <v>68.466672205145258</v>
      </c>
      <c r="H194" s="27">
        <v>75.025198790458063</v>
      </c>
      <c r="I194" s="27">
        <v>62.050073960444863</v>
      </c>
      <c r="J194" s="28"/>
      <c r="K194" s="27">
        <v>111.19181469147632</v>
      </c>
      <c r="L194" s="27">
        <v>91.426733582144564</v>
      </c>
      <c r="M194" s="27">
        <v>100.66715708465368</v>
      </c>
      <c r="N194" s="27">
        <v>79.067451335445909</v>
      </c>
      <c r="O194" s="27">
        <v>50.952153788008182</v>
      </c>
      <c r="P194" s="27">
        <v>145.50946937870052</v>
      </c>
      <c r="Q194" s="27">
        <v>57.819324620007166</v>
      </c>
      <c r="R194" s="27">
        <v>98.232996355161774</v>
      </c>
      <c r="S194" s="28"/>
      <c r="T194" s="27">
        <v>100.51258685499486</v>
      </c>
      <c r="U194" s="27">
        <v>91.02175646428978</v>
      </c>
      <c r="V194" s="29">
        <v>29.977041653000985</v>
      </c>
      <c r="W194" s="29">
        <v>54.148901279107911</v>
      </c>
      <c r="X194" s="29">
        <v>15.874057067891112</v>
      </c>
      <c r="Y194" s="30">
        <v>308</v>
      </c>
      <c r="Z194" s="30">
        <v>179</v>
      </c>
      <c r="AA194" s="30">
        <v>487</v>
      </c>
      <c r="AB194" s="29">
        <v>97.5359342915811</v>
      </c>
      <c r="AC194" s="29">
        <v>96.919917864476389</v>
      </c>
      <c r="AD194" s="29">
        <v>30.314465408805031</v>
      </c>
      <c r="AE194" s="29">
        <v>28.542094455852158</v>
      </c>
      <c r="AF194" s="29">
        <v>64.476386036960989</v>
      </c>
      <c r="AG194" s="29">
        <v>35.318275154004105</v>
      </c>
      <c r="AH194" s="30">
        <v>5</v>
      </c>
      <c r="AI194" s="30">
        <v>2</v>
      </c>
      <c r="AJ194" s="29">
        <v>0</v>
      </c>
      <c r="AK194" s="29">
        <v>0</v>
      </c>
      <c r="AL194" s="29">
        <v>49.899091826437939</v>
      </c>
      <c r="AM194" s="29">
        <v>45.165026056745802</v>
      </c>
      <c r="AN194" s="31"/>
      <c r="AO194" s="31"/>
      <c r="AP194" s="29">
        <v>8.2771633495118042</v>
      </c>
      <c r="AQ194" s="29">
        <v>15.460685296486771</v>
      </c>
      <c r="AR194" s="29">
        <v>82.706487390792489</v>
      </c>
      <c r="AS194" s="29">
        <v>17.652404667563342</v>
      </c>
      <c r="AT194" s="29">
        <v>13.283008872996954</v>
      </c>
      <c r="AU194" s="29">
        <v>86.716991127003055</v>
      </c>
      <c r="AV194" s="29">
        <v>89.779488974448725</v>
      </c>
    </row>
    <row r="195" spans="1:48" x14ac:dyDescent="0.3">
      <c r="A195" s="10" t="s">
        <v>89</v>
      </c>
      <c r="B195" s="11" t="s">
        <v>92</v>
      </c>
      <c r="C195" s="12" t="s">
        <v>135</v>
      </c>
      <c r="D195" s="27">
        <v>100.26381789781686</v>
      </c>
      <c r="E195" s="27">
        <v>95.996987867213392</v>
      </c>
      <c r="F195" s="27">
        <v>104.92759128793112</v>
      </c>
      <c r="G195" s="27">
        <v>61.881705447958758</v>
      </c>
      <c r="H195" s="27">
        <v>71.097918890074709</v>
      </c>
      <c r="I195" s="27">
        <v>51.808107319918342</v>
      </c>
      <c r="J195" s="28">
        <f>[1]Données!AK196/[1]Données!AJ196</f>
        <v>0.79394362451801626</v>
      </c>
      <c r="K195" s="27">
        <v>101.15147894025394</v>
      </c>
      <c r="L195" s="27">
        <v>84.885069621913161</v>
      </c>
      <c r="M195" s="27">
        <v>106.81330898118003</v>
      </c>
      <c r="N195" s="27">
        <v>46.803779877709836</v>
      </c>
      <c r="O195" s="27">
        <v>94.57481503850218</v>
      </c>
      <c r="P195" s="27">
        <v>120.39045226130654</v>
      </c>
      <c r="Q195" s="27">
        <v>38.266948512758574</v>
      </c>
      <c r="R195" s="27">
        <v>56.274371859296465</v>
      </c>
      <c r="S195" s="28">
        <f>[1]Données!CF196/[1]Données!CE196</f>
        <v>0.83496312648821569</v>
      </c>
      <c r="T195" s="27">
        <v>109.20571161306299</v>
      </c>
      <c r="U195" s="27">
        <v>97.534872204033348</v>
      </c>
      <c r="V195" s="29">
        <v>6.865333836288193</v>
      </c>
      <c r="W195" s="29">
        <v>8.7891361750282915</v>
      </c>
      <c r="X195" s="29">
        <v>84.345529988683523</v>
      </c>
      <c r="Y195" s="30">
        <v>342</v>
      </c>
      <c r="Z195" s="30">
        <v>164</v>
      </c>
      <c r="AA195" s="30">
        <v>506</v>
      </c>
      <c r="AB195" s="29">
        <v>99.604743083003953</v>
      </c>
      <c r="AC195" s="29">
        <v>100</v>
      </c>
      <c r="AD195" s="29">
        <v>0.70754716981132082</v>
      </c>
      <c r="AE195" s="29">
        <v>1.5810276679841897</v>
      </c>
      <c r="AF195" s="29">
        <v>5.928853754940711</v>
      </c>
      <c r="AG195" s="29">
        <v>93.873517786561266</v>
      </c>
      <c r="AH195" s="30">
        <v>3</v>
      </c>
      <c r="AI195" s="30">
        <v>1</v>
      </c>
      <c r="AJ195" s="29">
        <v>0</v>
      </c>
      <c r="AK195" s="29">
        <v>0</v>
      </c>
      <c r="AL195" s="29">
        <v>11.574074074074074</v>
      </c>
      <c r="AM195" s="29">
        <v>22.636363636363637</v>
      </c>
      <c r="AN195" s="31"/>
      <c r="AO195" s="31"/>
      <c r="AP195" s="29">
        <v>8.2254654221030368</v>
      </c>
      <c r="AQ195" s="29">
        <v>18.405259608900877</v>
      </c>
      <c r="AR195" s="29">
        <v>80.959766239604406</v>
      </c>
      <c r="AS195" s="29">
        <v>10.573417301955585</v>
      </c>
      <c r="AT195" s="29">
        <v>9.9110452186805045</v>
      </c>
      <c r="AU195" s="29">
        <v>90.088954781319501</v>
      </c>
      <c r="AV195" s="29">
        <v>92.524149517009661</v>
      </c>
    </row>
    <row r="196" spans="1:48" x14ac:dyDescent="0.3">
      <c r="A196" s="10" t="s">
        <v>89</v>
      </c>
      <c r="B196" s="11" t="s">
        <v>93</v>
      </c>
      <c r="C196" s="12" t="s">
        <v>135</v>
      </c>
      <c r="D196" s="27">
        <v>104.36114098757641</v>
      </c>
      <c r="E196" s="27">
        <v>81.774993595864103</v>
      </c>
      <c r="F196" s="27">
        <v>132.31657226858059</v>
      </c>
      <c r="G196" s="27">
        <v>73.052798691303479</v>
      </c>
      <c r="H196" s="27">
        <v>57.24249551710485</v>
      </c>
      <c r="I196" s="27">
        <v>92.621600588006388</v>
      </c>
      <c r="J196" s="28">
        <f>[1]Données!AK197/[1]Données!AJ197</f>
        <v>0.28359768265562885</v>
      </c>
      <c r="K196" s="27">
        <v>100.39955360627984</v>
      </c>
      <c r="L196" s="27">
        <v>90.934463850998355</v>
      </c>
      <c r="M196" s="27">
        <v>104.52811106514044</v>
      </c>
      <c r="N196" s="27">
        <v>73.169677745598321</v>
      </c>
      <c r="O196" s="27">
        <v>86.042588541636732</v>
      </c>
      <c r="P196" s="27">
        <v>113.52076070603307</v>
      </c>
      <c r="Q196" s="27">
        <v>60.229811979145722</v>
      </c>
      <c r="R196" s="27">
        <v>79.464532494223135</v>
      </c>
      <c r="S196" s="28">
        <f>[1]Données!CF197/[1]Données!CE197</f>
        <v>0.53090418578614573</v>
      </c>
      <c r="T196" s="27">
        <v>120.69489885258744</v>
      </c>
      <c r="U196" s="27">
        <v>51.610524860605501</v>
      </c>
      <c r="V196" s="29">
        <v>30.045279990829371</v>
      </c>
      <c r="W196" s="29">
        <v>17.252249670430448</v>
      </c>
      <c r="X196" s="29">
        <v>52.702470338740184</v>
      </c>
      <c r="Y196" s="30">
        <v>649</v>
      </c>
      <c r="Z196" s="30">
        <v>303</v>
      </c>
      <c r="AA196" s="30">
        <v>952</v>
      </c>
      <c r="AB196" s="29">
        <v>53.15126050420168</v>
      </c>
      <c r="AC196" s="29">
        <v>91.701680672268907</v>
      </c>
      <c r="AD196" s="29">
        <v>4.7470331043098062</v>
      </c>
      <c r="AE196" s="29">
        <v>34.033613445378151</v>
      </c>
      <c r="AF196" s="29">
        <v>30.987394957983195</v>
      </c>
      <c r="AG196" s="29">
        <v>70.378151260504211</v>
      </c>
      <c r="AH196" s="30">
        <v>1</v>
      </c>
      <c r="AI196" s="30">
        <v>1</v>
      </c>
      <c r="AJ196" s="29">
        <v>0</v>
      </c>
      <c r="AK196" s="29">
        <v>0</v>
      </c>
      <c r="AL196" s="29">
        <v>15.789473684210526</v>
      </c>
      <c r="AM196" s="29">
        <v>50.637522768670308</v>
      </c>
      <c r="AN196" s="31">
        <f>[1]Données!EE197/SUM([1]Données!EE197:EF197)*100</f>
        <v>72.997010463378174</v>
      </c>
      <c r="AO196" s="31">
        <f>[1]Données!EF197/SUM([1]Données!EE197:EF197)*100</f>
        <v>27.002989536621826</v>
      </c>
      <c r="AP196" s="29">
        <v>18.047359102980227</v>
      </c>
      <c r="AQ196" s="29">
        <v>2.5597461631936631</v>
      </c>
      <c r="AR196" s="29">
        <v>97.107205544804003</v>
      </c>
      <c r="AS196" s="29">
        <v>26.828316752750002</v>
      </c>
      <c r="AT196" s="29">
        <v>4.9828457508461215</v>
      </c>
      <c r="AU196" s="29">
        <v>95.017154249153876</v>
      </c>
      <c r="AV196" s="29">
        <v>95.026571743708004</v>
      </c>
    </row>
    <row r="197" spans="1:48" x14ac:dyDescent="0.3">
      <c r="A197" s="10" t="s">
        <v>89</v>
      </c>
      <c r="B197" s="11" t="s">
        <v>94</v>
      </c>
      <c r="C197" s="12" t="s">
        <v>135</v>
      </c>
      <c r="D197" s="27">
        <v>127.16100875284107</v>
      </c>
      <c r="E197" s="27">
        <v>167.27649359197738</v>
      </c>
      <c r="F197" s="27">
        <v>91.821013973689929</v>
      </c>
      <c r="G197" s="27">
        <v>94.278615987233422</v>
      </c>
      <c r="H197" s="27">
        <v>89.452898129864096</v>
      </c>
      <c r="I197" s="27">
        <v>98.529863219292551</v>
      </c>
      <c r="J197" s="28">
        <f>[1]Données!AK198/[1]Données!AJ198</f>
        <v>1</v>
      </c>
      <c r="K197" s="27">
        <v>137.080319050269</v>
      </c>
      <c r="L197" s="27">
        <v>74.312156370123319</v>
      </c>
      <c r="M197" s="27">
        <v>127.55873002766194</v>
      </c>
      <c r="N197" s="27">
        <v>63.696792039965324</v>
      </c>
      <c r="O197" s="27">
        <v>93.449575871819036</v>
      </c>
      <c r="P197" s="27">
        <v>181.64833991672896</v>
      </c>
      <c r="Q197" s="27">
        <v>46.963780799784573</v>
      </c>
      <c r="R197" s="27">
        <v>90.231664353581721</v>
      </c>
      <c r="S197" s="28">
        <f>[1]Données!CF198/[1]Données!CE198</f>
        <v>0.75438596491228094</v>
      </c>
      <c r="T197" s="27">
        <v>138.32546482485284</v>
      </c>
      <c r="U197" s="27">
        <v>97.482951564958924</v>
      </c>
      <c r="V197" s="29">
        <v>14.71495858372584</v>
      </c>
      <c r="W197" s="29">
        <v>0</v>
      </c>
      <c r="X197" s="29">
        <v>85.285041416274154</v>
      </c>
      <c r="Y197" s="30">
        <v>601</v>
      </c>
      <c r="Z197" s="30">
        <v>422</v>
      </c>
      <c r="AA197" s="30">
        <v>1023</v>
      </c>
      <c r="AB197" s="29">
        <v>42.326490713587489</v>
      </c>
      <c r="AC197" s="29">
        <v>100</v>
      </c>
      <c r="AD197" s="29">
        <v>1.9088669950738917</v>
      </c>
      <c r="AE197" s="29">
        <v>96.969696969696969</v>
      </c>
      <c r="AF197" s="29">
        <v>3.0303030303030303</v>
      </c>
      <c r="AG197" s="29">
        <v>96.969696969696969</v>
      </c>
      <c r="AH197" s="30">
        <v>36</v>
      </c>
      <c r="AI197" s="30">
        <v>134</v>
      </c>
      <c r="AJ197" s="29">
        <v>21.055875102711585</v>
      </c>
      <c r="AK197" s="29">
        <v>10.066531674862597</v>
      </c>
      <c r="AL197" s="29">
        <v>17.091207888249794</v>
      </c>
      <c r="AM197" s="29">
        <v>24.298524732426959</v>
      </c>
      <c r="AN197" s="31">
        <f>[1]Données!EE198/SUM([1]Données!EE198:EF198)*100</f>
        <v>100</v>
      </c>
      <c r="AO197" s="31">
        <f>[1]Données!EF198/SUM([1]Données!EE198:EF198)*100</f>
        <v>0</v>
      </c>
      <c r="AP197" s="29">
        <v>19.191123558356185</v>
      </c>
      <c r="AQ197" s="29">
        <v>1.8844992117835353</v>
      </c>
      <c r="AR197" s="29">
        <v>97.731621319149454</v>
      </c>
      <c r="AS197" s="29">
        <v>21.78012924386482</v>
      </c>
      <c r="AT197" s="29">
        <v>4.053413203544241</v>
      </c>
      <c r="AU197" s="29">
        <v>95.946586796455762</v>
      </c>
      <c r="AV197" s="29">
        <v>91.961852861035425</v>
      </c>
    </row>
    <row r="198" spans="1:48" x14ac:dyDescent="0.3">
      <c r="A198" s="10" t="s">
        <v>95</v>
      </c>
      <c r="B198" s="11" t="s">
        <v>96</v>
      </c>
      <c r="C198" s="12" t="s">
        <v>135</v>
      </c>
      <c r="D198" s="27">
        <v>102.8867250616549</v>
      </c>
      <c r="E198" s="27">
        <v>162.47908114229531</v>
      </c>
      <c r="F198" s="27">
        <v>44.765908766644316</v>
      </c>
      <c r="G198" s="27">
        <v>61.833489242282504</v>
      </c>
      <c r="H198" s="27">
        <v>61.128353093507236</v>
      </c>
      <c r="I198" s="27">
        <v>62.521213159599689</v>
      </c>
      <c r="J198" s="28">
        <f>[1]Données!AK199/[1]Données!AJ199</f>
        <v>1.3072832123024349</v>
      </c>
      <c r="K198" s="27">
        <v>100.85250949788393</v>
      </c>
      <c r="L198" s="27">
        <v>70.135001086233942</v>
      </c>
      <c r="M198" s="27">
        <v>101.88884668945435</v>
      </c>
      <c r="N198" s="27">
        <v>55.284678531657427</v>
      </c>
      <c r="O198" s="27">
        <v>105.28205897051475</v>
      </c>
      <c r="P198" s="27">
        <v>98.404208365409289</v>
      </c>
      <c r="Q198" s="27">
        <v>52.633128431223277</v>
      </c>
      <c r="R198" s="27">
        <v>58.007671475444297</v>
      </c>
      <c r="S198" s="28">
        <f>[1]Données!CF199/[1]Données!CE199</f>
        <v>0.36871781113731456</v>
      </c>
      <c r="T198" s="27">
        <v>106.00197829748895</v>
      </c>
      <c r="U198" s="27">
        <v>60.372350844204171</v>
      </c>
      <c r="V198" s="29">
        <v>4.2775345234085549</v>
      </c>
      <c r="W198" s="29">
        <v>3.5028629168070058</v>
      </c>
      <c r="X198" s="29">
        <v>92.219602559784448</v>
      </c>
      <c r="Y198" s="30">
        <v>231</v>
      </c>
      <c r="Z198" s="30">
        <v>159</v>
      </c>
      <c r="AA198" s="30">
        <v>390</v>
      </c>
      <c r="AB198" s="29">
        <v>100</v>
      </c>
      <c r="AC198" s="29">
        <v>100</v>
      </c>
      <c r="AD198" s="29">
        <v>0.80515297906602246</v>
      </c>
      <c r="AE198" s="29">
        <v>1.5384615384615385</v>
      </c>
      <c r="AF198" s="29">
        <v>1.2820512820512819</v>
      </c>
      <c r="AG198" s="29">
        <v>100.25641025641025</v>
      </c>
      <c r="AH198" s="30">
        <v>0</v>
      </c>
      <c r="AI198" s="30">
        <v>5</v>
      </c>
      <c r="AJ198" s="29">
        <v>0</v>
      </c>
      <c r="AK198" s="29">
        <v>0</v>
      </c>
      <c r="AL198" s="29">
        <v>0</v>
      </c>
      <c r="AM198" s="29">
        <v>91.851106639839031</v>
      </c>
      <c r="AN198" s="31"/>
      <c r="AO198" s="31"/>
      <c r="AP198" s="29">
        <v>18.237713261940634</v>
      </c>
      <c r="AQ198" s="29">
        <v>8.8321713147410357</v>
      </c>
      <c r="AR198" s="29">
        <v>89.633964143426297</v>
      </c>
      <c r="AS198" s="29">
        <v>30.556046936729757</v>
      </c>
      <c r="AT198" s="29">
        <v>22.442048059777534</v>
      </c>
      <c r="AU198" s="29">
        <v>77.557951940222466</v>
      </c>
      <c r="AV198" s="29"/>
    </row>
    <row r="199" spans="1:48" x14ac:dyDescent="0.3">
      <c r="A199" s="10" t="s">
        <v>95</v>
      </c>
      <c r="B199" s="11" t="s">
        <v>97</v>
      </c>
      <c r="C199" s="12" t="s">
        <v>135</v>
      </c>
      <c r="D199" s="27">
        <v>103.01146428690799</v>
      </c>
      <c r="E199" s="27">
        <v>99.986553717896996</v>
      </c>
      <c r="F199" s="27">
        <v>106.00199401794616</v>
      </c>
      <c r="G199" s="27">
        <v>53.852067248236899</v>
      </c>
      <c r="H199" s="27">
        <v>52.30603738066425</v>
      </c>
      <c r="I199" s="27">
        <v>55.380525091392485</v>
      </c>
      <c r="J199" s="28">
        <f>[1]Données!AK200/[1]Données!AJ200</f>
        <v>0.6230927994136144</v>
      </c>
      <c r="K199" s="27">
        <v>107.65275128911493</v>
      </c>
      <c r="L199" s="27">
        <v>76.95133149678604</v>
      </c>
      <c r="M199" s="27">
        <v>107.97979797979798</v>
      </c>
      <c r="N199" s="27">
        <v>61.851851851851848</v>
      </c>
      <c r="O199" s="27">
        <v>98.017184401850628</v>
      </c>
      <c r="P199" s="27">
        <v>118.32532601235415</v>
      </c>
      <c r="Q199" s="27">
        <v>55.849306014540645</v>
      </c>
      <c r="R199" s="27">
        <v>68.085106382978722</v>
      </c>
      <c r="S199" s="28">
        <f>[1]Données!CF200/[1]Données!CE200</f>
        <v>0.82536677709417894</v>
      </c>
      <c r="T199" s="27">
        <v>101.62848913891955</v>
      </c>
      <c r="U199" s="27">
        <v>77.564533929100151</v>
      </c>
      <c r="V199" s="29">
        <v>6.8017366136034738</v>
      </c>
      <c r="W199" s="29">
        <v>13.314037626628075</v>
      </c>
      <c r="X199" s="29">
        <v>79.884225759768455</v>
      </c>
      <c r="Y199" s="30">
        <v>203</v>
      </c>
      <c r="Z199" s="30">
        <v>111</v>
      </c>
      <c r="AA199" s="30">
        <v>314</v>
      </c>
      <c r="AB199" s="29">
        <v>99.044585987261144</v>
      </c>
      <c r="AC199" s="29">
        <v>100</v>
      </c>
      <c r="AD199" s="29">
        <v>2.9013539651837523</v>
      </c>
      <c r="AE199" s="29">
        <v>69.108280254777071</v>
      </c>
      <c r="AF199" s="29">
        <v>27.070063694267514</v>
      </c>
      <c r="AG199" s="29">
        <v>54.777070063694268</v>
      </c>
      <c r="AH199" s="30">
        <v>3</v>
      </c>
      <c r="AI199" s="30">
        <v>3</v>
      </c>
      <c r="AJ199" s="29">
        <v>27.911164465786314</v>
      </c>
      <c r="AK199" s="29">
        <v>32.747068676716914</v>
      </c>
      <c r="AL199" s="29">
        <v>6.0024009603841535E-2</v>
      </c>
      <c r="AM199" s="29">
        <v>42.713567839195981</v>
      </c>
      <c r="AN199" s="31">
        <f>[1]Données!EE200/SUM([1]Données!EE200:EF200)*100</f>
        <v>0</v>
      </c>
      <c r="AO199" s="31">
        <f>[1]Données!EF200/SUM([1]Données!EE200:EF200)*100</f>
        <v>100</v>
      </c>
      <c r="AP199" s="29">
        <v>28.569158836079712</v>
      </c>
      <c r="AQ199" s="29">
        <v>12.386006164405325</v>
      </c>
      <c r="AR199" s="29">
        <v>87.1024117441454</v>
      </c>
      <c r="AS199" s="29">
        <v>24.732258662219753</v>
      </c>
      <c r="AT199" s="29">
        <v>14.730933976662891</v>
      </c>
      <c r="AU199" s="29">
        <v>85.269066023337103</v>
      </c>
      <c r="AV199" s="29">
        <v>93.150087260034908</v>
      </c>
    </row>
    <row r="200" spans="1:48" x14ac:dyDescent="0.3">
      <c r="A200" s="10" t="s">
        <v>95</v>
      </c>
      <c r="B200" s="11" t="s">
        <v>98</v>
      </c>
      <c r="C200" s="12" t="s">
        <v>135</v>
      </c>
      <c r="D200" s="27">
        <v>116.10182409430413</v>
      </c>
      <c r="E200" s="27">
        <v>114.29107981220656</v>
      </c>
      <c r="F200" s="27">
        <v>118.23718303620861</v>
      </c>
      <c r="G200" s="27">
        <v>98.028555459580303</v>
      </c>
      <c r="H200" s="27">
        <v>100</v>
      </c>
      <c r="I200" s="27">
        <v>100</v>
      </c>
      <c r="J200" s="28">
        <f>[1]Données!AK201/[1]Données!AJ201</f>
        <v>0.28249372281327173</v>
      </c>
      <c r="K200" s="27">
        <v>118.43673871352306</v>
      </c>
      <c r="L200" s="27">
        <v>100</v>
      </c>
      <c r="M200" s="27">
        <v>105.32052558232132</v>
      </c>
      <c r="N200" s="27">
        <v>100</v>
      </c>
      <c r="O200" s="27">
        <v>106.28675291350369</v>
      </c>
      <c r="P200" s="27">
        <v>104.47900176925226</v>
      </c>
      <c r="Q200" s="27">
        <v>100.49182080615846</v>
      </c>
      <c r="R200" s="27">
        <v>100.95912096098334</v>
      </c>
      <c r="S200" s="28">
        <f>[1]Données!CF201/[1]Données!CE201</f>
        <v>0.93179511771815349</v>
      </c>
      <c r="T200" s="27">
        <v>105.32052558232132</v>
      </c>
      <c r="U200" s="27">
        <v>100</v>
      </c>
      <c r="V200" s="29">
        <v>6.6531396838957715</v>
      </c>
      <c r="W200" s="29">
        <v>11.04228961982059</v>
      </c>
      <c r="X200" s="29">
        <v>82.304570696283648</v>
      </c>
      <c r="Y200" s="30">
        <v>924</v>
      </c>
      <c r="Z200" s="30">
        <v>601</v>
      </c>
      <c r="AA200" s="30">
        <v>1525</v>
      </c>
      <c r="AB200" s="29">
        <v>101.70491803278689</v>
      </c>
      <c r="AC200" s="29">
        <v>101.77049180327869</v>
      </c>
      <c r="AD200" s="29">
        <v>31.098546042003232</v>
      </c>
      <c r="AE200" s="29">
        <v>24.786885245901637</v>
      </c>
      <c r="AF200" s="29">
        <v>77.836065573770497</v>
      </c>
      <c r="AG200" s="29">
        <v>0</v>
      </c>
      <c r="AH200" s="30">
        <v>2</v>
      </c>
      <c r="AI200" s="30">
        <v>0</v>
      </c>
      <c r="AJ200" s="29">
        <v>36.773211567732119</v>
      </c>
      <c r="AK200" s="29">
        <v>27.113175893663698</v>
      </c>
      <c r="AL200" s="29">
        <v>0</v>
      </c>
      <c r="AM200" s="29">
        <v>10.504581236288553</v>
      </c>
      <c r="AN200" s="31">
        <f>[1]Données!EE201/SUM([1]Données!EE201:EF201)*100</f>
        <v>0</v>
      </c>
      <c r="AO200" s="31">
        <f>[1]Données!EF201/SUM([1]Données!EE201:EF201)*100</f>
        <v>100</v>
      </c>
      <c r="AP200" s="29"/>
      <c r="AQ200" s="29"/>
      <c r="AR200" s="29"/>
      <c r="AS200" s="29">
        <v>27.70440251572327</v>
      </c>
      <c r="AT200" s="29">
        <v>16.768160069595474</v>
      </c>
      <c r="AU200" s="29">
        <v>83.231839930404533</v>
      </c>
      <c r="AV200" s="29">
        <v>77.321048901488311</v>
      </c>
    </row>
    <row r="201" spans="1:48" x14ac:dyDescent="0.3">
      <c r="A201" s="10" t="s">
        <v>95</v>
      </c>
      <c r="B201" s="11" t="s">
        <v>99</v>
      </c>
      <c r="C201" s="12" t="s">
        <v>135</v>
      </c>
      <c r="D201" s="27">
        <v>102.55287962378617</v>
      </c>
      <c r="E201" s="27">
        <v>116.39847083926031</v>
      </c>
      <c r="F201" s="27">
        <v>90.854460093896719</v>
      </c>
      <c r="G201" s="27">
        <v>88.615866940819615</v>
      </c>
      <c r="H201" s="27">
        <v>97.750711237553347</v>
      </c>
      <c r="I201" s="27">
        <v>80.897652582159623</v>
      </c>
      <c r="J201" s="28">
        <f>[1]Données!AK202/[1]Données!AJ202</f>
        <v>1.0723507261968801</v>
      </c>
      <c r="K201" s="27">
        <v>106.9150307395458</v>
      </c>
      <c r="L201" s="27">
        <v>89.164212450492528</v>
      </c>
      <c r="M201" s="27">
        <v>111.97304845072919</v>
      </c>
      <c r="N201" s="27">
        <v>84.187242342302397</v>
      </c>
      <c r="O201" s="27">
        <v>90.552847024192801</v>
      </c>
      <c r="P201" s="27">
        <v>131.89596167008898</v>
      </c>
      <c r="Q201" s="27">
        <v>53.92144236960722</v>
      </c>
      <c r="R201" s="27">
        <v>112.33744010951403</v>
      </c>
      <c r="S201" s="28">
        <f>[1]Données!CF202/[1]Données!CE202</f>
        <v>0.85181451612903225</v>
      </c>
      <c r="T201" s="27">
        <v>102.05325447115901</v>
      </c>
      <c r="U201" s="27">
        <v>86.62712306212272</v>
      </c>
      <c r="V201" s="29">
        <v>10.377358490566039</v>
      </c>
      <c r="W201" s="29">
        <v>12.098642833498841</v>
      </c>
      <c r="X201" s="29">
        <v>77.523998675935118</v>
      </c>
      <c r="Y201" s="30">
        <v>592</v>
      </c>
      <c r="Z201" s="30">
        <v>375</v>
      </c>
      <c r="AA201" s="30">
        <v>967</v>
      </c>
      <c r="AB201" s="29">
        <v>100</v>
      </c>
      <c r="AC201" s="29">
        <v>99.379524301964835</v>
      </c>
      <c r="AD201" s="29">
        <v>15.266196279666453</v>
      </c>
      <c r="AE201" s="29">
        <v>14.167528438469493</v>
      </c>
      <c r="AF201" s="29">
        <v>14.68459152016546</v>
      </c>
      <c r="AG201" s="29">
        <v>71.044467425025843</v>
      </c>
      <c r="AH201" s="30">
        <v>8</v>
      </c>
      <c r="AI201" s="30">
        <v>2</v>
      </c>
      <c r="AJ201" s="29">
        <v>22.736418511066397</v>
      </c>
      <c r="AK201" s="29">
        <v>17.897320515442829</v>
      </c>
      <c r="AL201" s="29">
        <v>0</v>
      </c>
      <c r="AM201" s="29">
        <v>33.708324810799759</v>
      </c>
      <c r="AN201" s="31">
        <f>[1]Données!EE202/SUM([1]Données!EE202:EF202)*100</f>
        <v>0.75673494097467464</v>
      </c>
      <c r="AO201" s="31">
        <f>[1]Données!EF202/SUM([1]Données!EE202:EF202)*100</f>
        <v>99.243265059025319</v>
      </c>
      <c r="AP201" s="29">
        <v>15.838339705079191</v>
      </c>
      <c r="AQ201" s="29">
        <v>9.7667961787101909</v>
      </c>
      <c r="AR201" s="29">
        <v>89.68531037711827</v>
      </c>
      <c r="AS201" s="29">
        <v>25.753758409701266</v>
      </c>
      <c r="AT201" s="29">
        <v>8.2522280642875785</v>
      </c>
      <c r="AU201" s="29">
        <v>91.747771935712422</v>
      </c>
      <c r="AV201" s="29">
        <v>94.56701951281724</v>
      </c>
    </row>
    <row r="202" spans="1:48" x14ac:dyDescent="0.3">
      <c r="A202" s="10" t="s">
        <v>95</v>
      </c>
      <c r="B202" s="11" t="s">
        <v>100</v>
      </c>
      <c r="C202" s="12" t="s">
        <v>135</v>
      </c>
      <c r="D202" s="12"/>
      <c r="E202" s="12"/>
      <c r="F202" s="12"/>
      <c r="G202" s="12"/>
      <c r="H202" s="12"/>
      <c r="I202" s="12"/>
      <c r="J202" s="28">
        <f>[1]Données!AK203/[1]Données!AJ203</f>
        <v>0.87725928360170879</v>
      </c>
      <c r="K202" s="12"/>
      <c r="L202" s="12"/>
      <c r="M202" s="12"/>
      <c r="N202" s="12"/>
      <c r="O202" s="12"/>
      <c r="P202" s="12"/>
      <c r="Q202" s="12"/>
      <c r="R202" s="12"/>
      <c r="S202" s="28">
        <f>[1]Données!CF203/[1]Données!CE203</f>
        <v>0.86690647482014394</v>
      </c>
      <c r="T202" s="12"/>
      <c r="U202" s="1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1">
        <f>[1]Données!EE203/SUM([1]Données!EE203:EF203)*100</f>
        <v>0</v>
      </c>
      <c r="AO202" s="31">
        <f>[1]Données!EF203/SUM([1]Données!EE203:EF203)*100</f>
        <v>100</v>
      </c>
      <c r="AP202" s="32"/>
      <c r="AQ202" s="32"/>
      <c r="AR202" s="32"/>
      <c r="AS202" s="32"/>
      <c r="AT202" s="32"/>
      <c r="AU202" s="32"/>
      <c r="AV202" s="32"/>
    </row>
    <row r="203" spans="1:48" x14ac:dyDescent="0.3">
      <c r="A203" s="10" t="s">
        <v>101</v>
      </c>
      <c r="B203" s="11" t="s">
        <v>106</v>
      </c>
      <c r="C203" s="12" t="s">
        <v>134</v>
      </c>
      <c r="D203" s="27">
        <v>105.72885422915417</v>
      </c>
      <c r="E203" s="27">
        <v>109.49747249479631</v>
      </c>
      <c r="F203" s="27">
        <v>102.4270276466481</v>
      </c>
      <c r="G203" s="27">
        <v>98.091492812548609</v>
      </c>
      <c r="H203" s="27">
        <v>109.48557835266131</v>
      </c>
      <c r="I203" s="27">
        <v>88.108710830441524</v>
      </c>
      <c r="J203" s="28">
        <f>[1]Données!AK204/[1]Données!AJ204</f>
        <v>0.9238113423715868</v>
      </c>
      <c r="K203" s="27">
        <v>125.78078000653157</v>
      </c>
      <c r="L203" s="27">
        <v>95.265301913061421</v>
      </c>
      <c r="M203" s="27">
        <v>100.70891974631435</v>
      </c>
      <c r="N203" s="27">
        <v>81.924766740849876</v>
      </c>
      <c r="O203" s="27">
        <v>88.066843904291687</v>
      </c>
      <c r="P203" s="27">
        <v>114.17720016616224</v>
      </c>
      <c r="Q203" s="27">
        <v>68.988479554373981</v>
      </c>
      <c r="R203" s="27">
        <v>95.706486261942899</v>
      </c>
      <c r="S203" s="28">
        <f>[1]Données!CF204/[1]Données!CE204</f>
        <v>0.44644325971058652</v>
      </c>
      <c r="T203" s="27">
        <v>118.26525466464952</v>
      </c>
      <c r="U203" s="27">
        <v>85.535047907211293</v>
      </c>
      <c r="V203" s="29">
        <v>24.641733659559595</v>
      </c>
      <c r="W203" s="29">
        <v>2.5515554002097169</v>
      </c>
      <c r="X203" s="29">
        <v>72.806710940230687</v>
      </c>
      <c r="Y203" s="30">
        <v>747</v>
      </c>
      <c r="Z203" s="30">
        <v>513</v>
      </c>
      <c r="AA203" s="30">
        <v>1260</v>
      </c>
      <c r="AB203" s="29">
        <v>73.650793650793659</v>
      </c>
      <c r="AC203" s="29">
        <v>83.015873015873026</v>
      </c>
      <c r="AD203" s="29">
        <v>35.226706527154953</v>
      </c>
      <c r="AE203" s="29">
        <v>18.650793650793652</v>
      </c>
      <c r="AF203" s="29">
        <v>75.793650793650784</v>
      </c>
      <c r="AG203" s="29">
        <v>3.4920634920634921</v>
      </c>
      <c r="AH203" s="30">
        <v>93</v>
      </c>
      <c r="AI203" s="30">
        <v>7</v>
      </c>
      <c r="AJ203" s="29">
        <v>61.318101933216177</v>
      </c>
      <c r="AK203" s="29">
        <v>19.659585697321546</v>
      </c>
      <c r="AL203" s="29">
        <v>5.0790861159929701</v>
      </c>
      <c r="AM203" s="29">
        <v>0</v>
      </c>
      <c r="AN203" s="31">
        <f>[1]Données!EE204/SUM([1]Données!EE204:EF204)*100</f>
        <v>0</v>
      </c>
      <c r="AO203" s="31">
        <f>[1]Données!EF204/SUM([1]Données!EE204:EF204)*100</f>
        <v>100</v>
      </c>
      <c r="AP203" s="29">
        <v>8.4333950106951168</v>
      </c>
      <c r="AQ203" s="29">
        <v>10.512135174449851</v>
      </c>
      <c r="AR203" s="29">
        <v>87.831863163099328</v>
      </c>
      <c r="AS203" s="29">
        <v>13.006084525571451</v>
      </c>
      <c r="AT203" s="29">
        <v>12.158560329672408</v>
      </c>
      <c r="AU203" s="29">
        <v>87.841439670327588</v>
      </c>
      <c r="AV203" s="29">
        <v>73.400567286479671</v>
      </c>
    </row>
    <row r="204" spans="1:48" x14ac:dyDescent="0.3">
      <c r="A204" s="10" t="s">
        <v>101</v>
      </c>
      <c r="B204" s="11" t="s">
        <v>105</v>
      </c>
      <c r="C204" s="12" t="s">
        <v>134</v>
      </c>
      <c r="D204" s="27"/>
      <c r="E204" s="27"/>
      <c r="F204" s="27"/>
      <c r="G204" s="27"/>
      <c r="H204" s="27"/>
      <c r="I204" s="27"/>
      <c r="J204" s="28"/>
      <c r="K204" s="27"/>
      <c r="L204" s="27"/>
      <c r="M204" s="27"/>
      <c r="N204" s="27"/>
      <c r="O204" s="27"/>
      <c r="P204" s="27"/>
      <c r="Q204" s="27"/>
      <c r="R204" s="27"/>
      <c r="S204" s="28"/>
      <c r="T204" s="27"/>
      <c r="U204" s="27"/>
      <c r="V204" s="29"/>
      <c r="W204" s="29"/>
      <c r="X204" s="29"/>
      <c r="Y204" s="30"/>
      <c r="Z204" s="30"/>
      <c r="AA204" s="30"/>
      <c r="AB204" s="29"/>
      <c r="AC204" s="29"/>
      <c r="AD204" s="29"/>
      <c r="AE204" s="29"/>
      <c r="AF204" s="29"/>
      <c r="AG204" s="29"/>
      <c r="AH204" s="30"/>
      <c r="AI204" s="30"/>
      <c r="AJ204" s="29"/>
      <c r="AK204" s="29"/>
      <c r="AL204" s="29"/>
      <c r="AM204" s="29"/>
      <c r="AN204" s="31"/>
      <c r="AO204" s="31"/>
      <c r="AP204" s="29"/>
      <c r="AQ204" s="29"/>
      <c r="AR204" s="29"/>
      <c r="AS204" s="29"/>
      <c r="AT204" s="29"/>
      <c r="AU204" s="29"/>
      <c r="AV204" s="29"/>
    </row>
    <row r="205" spans="1:48" x14ac:dyDescent="0.3">
      <c r="A205" s="10" t="s">
        <v>101</v>
      </c>
      <c r="B205" s="11" t="s">
        <v>102</v>
      </c>
      <c r="C205" s="12" t="s">
        <v>135</v>
      </c>
      <c r="D205" s="27">
        <v>101.40621768801267</v>
      </c>
      <c r="E205" s="27">
        <v>100</v>
      </c>
      <c r="F205" s="27">
        <v>102.61907818718706</v>
      </c>
      <c r="G205" s="27">
        <v>98.552422968222245</v>
      </c>
      <c r="H205" s="27">
        <v>96.874069663590362</v>
      </c>
      <c r="I205" s="27">
        <v>100</v>
      </c>
      <c r="J205" s="28">
        <f>[1]Données!AK206/[1]Données!AJ206</f>
        <v>1.1897886275677285</v>
      </c>
      <c r="K205" s="27">
        <v>100</v>
      </c>
      <c r="L205" s="27">
        <v>98.761289294711588</v>
      </c>
      <c r="M205" s="27">
        <v>98.961521644075219</v>
      </c>
      <c r="N205" s="27">
        <v>97.234368167905544</v>
      </c>
      <c r="O205" s="27">
        <v>105.02173913043478</v>
      </c>
      <c r="P205" s="27">
        <v>96.965699208443269</v>
      </c>
      <c r="Q205" s="27">
        <v>100</v>
      </c>
      <c r="R205" s="27">
        <v>100</v>
      </c>
      <c r="S205" s="28">
        <f>[1]Données!CF206/[1]Données!CE206</f>
        <v>1.0114335971855761</v>
      </c>
      <c r="T205" s="27">
        <v>105.37734256289042</v>
      </c>
      <c r="U205" s="27">
        <v>100</v>
      </c>
      <c r="V205" s="29">
        <v>5.2183049264534205</v>
      </c>
      <c r="W205" s="29">
        <v>50.548680831193096</v>
      </c>
      <c r="X205" s="29">
        <v>44.233014242353491</v>
      </c>
      <c r="Y205" s="30">
        <v>607</v>
      </c>
      <c r="Z205" s="30">
        <v>457</v>
      </c>
      <c r="AA205" s="30">
        <v>1064</v>
      </c>
      <c r="AB205" s="29">
        <v>95.300751879699249</v>
      </c>
      <c r="AC205" s="29">
        <v>95.018796992481199</v>
      </c>
      <c r="AD205" s="29">
        <v>31.05924596050269</v>
      </c>
      <c r="AE205" s="29">
        <v>41.44736842105263</v>
      </c>
      <c r="AF205" s="29">
        <v>63.721804511278194</v>
      </c>
      <c r="AG205" s="29">
        <v>0</v>
      </c>
      <c r="AH205" s="30">
        <v>1</v>
      </c>
      <c r="AI205" s="30">
        <v>5</v>
      </c>
      <c r="AJ205" s="29">
        <v>29.942255434782609</v>
      </c>
      <c r="AK205" s="29">
        <v>16.656200941915227</v>
      </c>
      <c r="AL205" s="29">
        <v>0</v>
      </c>
      <c r="AM205" s="29">
        <v>67.456828885400313</v>
      </c>
      <c r="AN205" s="31"/>
      <c r="AO205" s="31"/>
      <c r="AP205" s="29">
        <v>15.767758147906036</v>
      </c>
      <c r="AQ205" s="29">
        <v>4.7723195387933641</v>
      </c>
      <c r="AR205" s="29">
        <v>93.39333588663348</v>
      </c>
      <c r="AS205" s="29">
        <v>12.783528870485391</v>
      </c>
      <c r="AT205" s="29">
        <v>9.2211114921003361</v>
      </c>
      <c r="AU205" s="29">
        <v>90.778888507899666</v>
      </c>
      <c r="AV205" s="29">
        <v>72.77726856095326</v>
      </c>
    </row>
    <row r="206" spans="1:48" x14ac:dyDescent="0.3">
      <c r="A206" s="10" t="s">
        <v>101</v>
      </c>
      <c r="B206" s="11" t="s">
        <v>103</v>
      </c>
      <c r="C206" s="12" t="s">
        <v>135</v>
      </c>
      <c r="D206" s="27">
        <v>120.15606803063501</v>
      </c>
      <c r="E206" s="27">
        <v>106.81449648771984</v>
      </c>
      <c r="F206" s="27">
        <v>135.75242274198521</v>
      </c>
      <c r="G206" s="27">
        <v>94.028814077890289</v>
      </c>
      <c r="H206" s="27">
        <v>88.825620234249669</v>
      </c>
      <c r="I206" s="27">
        <v>100.11137013632003</v>
      </c>
      <c r="J206" s="28">
        <f>[1]Données!AK207/[1]Données!AJ207</f>
        <v>1.0871795558650987</v>
      </c>
      <c r="K206" s="27">
        <v>102.0626602035378</v>
      </c>
      <c r="L206" s="27">
        <v>86.760589295231327</v>
      </c>
      <c r="M206" s="27">
        <v>49.857257850148336</v>
      </c>
      <c r="N206" s="27">
        <v>43.942046740752168</v>
      </c>
      <c r="O206" s="27">
        <v>44.131559518839772</v>
      </c>
      <c r="P206" s="27">
        <v>55.519961016459717</v>
      </c>
      <c r="Q206" s="27">
        <v>41.250657111492487</v>
      </c>
      <c r="R206" s="27">
        <v>48.045107806333618</v>
      </c>
      <c r="S206" s="28">
        <f>[1]Données!CF207/[1]Données!CE207</f>
        <v>1.0690248865237126</v>
      </c>
      <c r="T206" s="27">
        <v>109.24571449521439</v>
      </c>
      <c r="U206" s="27">
        <v>98.319997341967351</v>
      </c>
      <c r="V206" s="29">
        <v>8.2871835443037973</v>
      </c>
      <c r="W206" s="29">
        <v>43.819224683544306</v>
      </c>
      <c r="X206" s="29">
        <v>47.8935917721519</v>
      </c>
      <c r="Y206" s="30">
        <v>643</v>
      </c>
      <c r="Z206" s="30">
        <v>542</v>
      </c>
      <c r="AA206" s="30">
        <v>1185</v>
      </c>
      <c r="AB206" s="29">
        <v>100</v>
      </c>
      <c r="AC206" s="29">
        <v>86.582278481012651</v>
      </c>
      <c r="AD206" s="29">
        <v>46.061269146608311</v>
      </c>
      <c r="AE206" s="29">
        <v>3.1223628691983123</v>
      </c>
      <c r="AF206" s="29">
        <v>78.987341772151893</v>
      </c>
      <c r="AG206" s="29">
        <v>24.219409282700422</v>
      </c>
      <c r="AH206" s="30">
        <v>17</v>
      </c>
      <c r="AI206" s="30">
        <v>21</v>
      </c>
      <c r="AJ206" s="29">
        <v>44.240336777650214</v>
      </c>
      <c r="AK206" s="29">
        <v>33.221974758723086</v>
      </c>
      <c r="AL206" s="29">
        <v>23.459624952162265</v>
      </c>
      <c r="AM206" s="29">
        <v>36.033778767631773</v>
      </c>
      <c r="AN206" s="31">
        <f>[1]Données!EE207/SUM([1]Données!EE207:EF207)*100</f>
        <v>0.23167454360114911</v>
      </c>
      <c r="AO206" s="31">
        <f>[1]Données!EF207/SUM([1]Données!EE207:EF207)*100</f>
        <v>99.768325456398856</v>
      </c>
      <c r="AP206" s="29">
        <v>14.069477592150623</v>
      </c>
      <c r="AQ206" s="29">
        <v>4.1914061053437184</v>
      </c>
      <c r="AR206" s="29">
        <v>95.289528582538168</v>
      </c>
      <c r="AS206" s="29">
        <v>13.655268988003177</v>
      </c>
      <c r="AT206" s="29">
        <v>5.9848714069591535</v>
      </c>
      <c r="AU206" s="29">
        <v>94.015128593040842</v>
      </c>
      <c r="AV206" s="29">
        <v>91.83808891838089</v>
      </c>
    </row>
    <row r="207" spans="1:48" x14ac:dyDescent="0.3">
      <c r="A207" s="10" t="s">
        <v>101</v>
      </c>
      <c r="B207" s="11" t="s">
        <v>104</v>
      </c>
      <c r="C207" s="12" t="s">
        <v>135</v>
      </c>
      <c r="D207" s="27">
        <v>111.62404799387311</v>
      </c>
      <c r="E207" s="27">
        <v>72.174096767377989</v>
      </c>
      <c r="F207" s="27">
        <v>171.82932072226998</v>
      </c>
      <c r="G207" s="27">
        <v>91.366421307918131</v>
      </c>
      <c r="H207" s="27">
        <v>53.274878512571313</v>
      </c>
      <c r="I207" s="27">
        <v>149.49860275150471</v>
      </c>
      <c r="J207" s="28">
        <f>[1]Données!AK208/[1]Données!AJ208</f>
        <v>1.5600117096018735</v>
      </c>
      <c r="K207" s="27">
        <v>107.30825708799276</v>
      </c>
      <c r="L207" s="27">
        <v>90</v>
      </c>
      <c r="M207" s="27">
        <v>117.84399062604621</v>
      </c>
      <c r="N207" s="27">
        <v>85.939069300301313</v>
      </c>
      <c r="O207" s="27">
        <v>122.99091544374564</v>
      </c>
      <c r="P207" s="27">
        <v>113.11053984575837</v>
      </c>
      <c r="Q207" s="27">
        <v>89.937106918238996</v>
      </c>
      <c r="R207" s="27">
        <v>82.26221079691517</v>
      </c>
      <c r="S207" s="28">
        <f>[1]Données!CF208/[1]Données!CE208</f>
        <v>1.0054687499999999</v>
      </c>
      <c r="T207" s="27">
        <v>134.55304928989139</v>
      </c>
      <c r="U207" s="27">
        <v>82.707602339181278</v>
      </c>
      <c r="V207" s="29">
        <v>2.4072216649949847</v>
      </c>
      <c r="W207" s="29">
        <v>6.9207622868605823</v>
      </c>
      <c r="X207" s="29">
        <v>90.672016048144428</v>
      </c>
      <c r="Y207" s="30">
        <v>257</v>
      </c>
      <c r="Z207" s="30">
        <v>149</v>
      </c>
      <c r="AA207" s="30">
        <v>406</v>
      </c>
      <c r="AB207" s="29">
        <v>40.39408866995074</v>
      </c>
      <c r="AC207" s="29">
        <v>100</v>
      </c>
      <c r="AD207" s="29">
        <v>61.236802413273004</v>
      </c>
      <c r="AE207" s="29">
        <v>66.009852216748769</v>
      </c>
      <c r="AF207" s="29">
        <v>76.354679802955658</v>
      </c>
      <c r="AG207" s="29">
        <v>13.793103448275861</v>
      </c>
      <c r="AH207" s="30">
        <v>0</v>
      </c>
      <c r="AI207" s="30">
        <v>3</v>
      </c>
      <c r="AJ207" s="29">
        <v>0</v>
      </c>
      <c r="AK207" s="29">
        <v>0</v>
      </c>
      <c r="AL207" s="29">
        <v>0</v>
      </c>
      <c r="AM207" s="29">
        <v>57.027225901398083</v>
      </c>
      <c r="AN207" s="31">
        <f>[1]Données!EE208/SUM([1]Données!EE208:EF208)*100</f>
        <v>0</v>
      </c>
      <c r="AO207" s="31">
        <f>[1]Données!EF208/SUM([1]Données!EE208:EF208)*100</f>
        <v>100</v>
      </c>
      <c r="AP207" s="29">
        <v>13.011705502680233</v>
      </c>
      <c r="AQ207" s="29">
        <v>5.2090145379546255</v>
      </c>
      <c r="AR207" s="29">
        <v>94.036420343075605</v>
      </c>
      <c r="AS207" s="29">
        <v>18.203165359507821</v>
      </c>
      <c r="AT207" s="29">
        <v>5.7644829764023662</v>
      </c>
      <c r="AU207" s="29">
        <v>94.235517023597637</v>
      </c>
      <c r="AV207" s="29">
        <v>88.598781549173182</v>
      </c>
    </row>
    <row r="208" spans="1:48" x14ac:dyDescent="0.3">
      <c r="A208" s="10" t="s">
        <v>101</v>
      </c>
      <c r="B208" s="11" t="s">
        <v>105</v>
      </c>
      <c r="C208" s="12" t="s">
        <v>135</v>
      </c>
      <c r="D208" s="27"/>
      <c r="E208" s="27"/>
      <c r="F208" s="27"/>
      <c r="G208" s="27"/>
      <c r="H208" s="27"/>
      <c r="I208" s="27"/>
      <c r="J208" s="28"/>
      <c r="K208" s="27"/>
      <c r="L208" s="27"/>
      <c r="M208" s="27"/>
      <c r="N208" s="27"/>
      <c r="O208" s="27"/>
      <c r="P208" s="27"/>
      <c r="Q208" s="27"/>
      <c r="R208" s="27"/>
      <c r="S208" s="28"/>
      <c r="T208" s="27"/>
      <c r="U208" s="27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1"/>
      <c r="AO208" s="31"/>
      <c r="AP208" s="32"/>
      <c r="AQ208" s="32"/>
      <c r="AR208" s="32"/>
      <c r="AS208" s="32"/>
      <c r="AT208" s="32"/>
      <c r="AU208" s="32"/>
      <c r="AV208" s="32"/>
    </row>
    <row r="209" spans="1:48" x14ac:dyDescent="0.3">
      <c r="A209" s="10" t="s">
        <v>101</v>
      </c>
      <c r="B209" s="11" t="s">
        <v>106</v>
      </c>
      <c r="C209" s="12" t="s">
        <v>135</v>
      </c>
      <c r="D209" s="27"/>
      <c r="E209" s="27"/>
      <c r="F209" s="27"/>
      <c r="G209" s="27"/>
      <c r="H209" s="27"/>
      <c r="I209" s="27"/>
      <c r="J209" s="28"/>
      <c r="K209" s="27"/>
      <c r="L209" s="27"/>
      <c r="M209" s="27"/>
      <c r="N209" s="27"/>
      <c r="O209" s="27"/>
      <c r="P209" s="27"/>
      <c r="Q209" s="27"/>
      <c r="R209" s="27"/>
      <c r="S209" s="28"/>
      <c r="T209" s="27"/>
      <c r="U209" s="27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1"/>
      <c r="AO209" s="31"/>
      <c r="AP209" s="32"/>
      <c r="AQ209" s="32"/>
      <c r="AR209" s="32"/>
      <c r="AS209" s="32"/>
      <c r="AT209" s="32"/>
      <c r="AU209" s="32"/>
      <c r="AV209" s="32"/>
    </row>
    <row r="210" spans="1:48" x14ac:dyDescent="0.3">
      <c r="A210" s="10" t="s">
        <v>107</v>
      </c>
      <c r="B210" s="11" t="s">
        <v>108</v>
      </c>
      <c r="C210" s="12" t="s">
        <v>135</v>
      </c>
      <c r="D210" s="27">
        <v>107.30544502993153</v>
      </c>
      <c r="E210" s="27">
        <v>125</v>
      </c>
      <c r="F210" s="27">
        <v>84.542250635193838</v>
      </c>
      <c r="G210" s="27">
        <v>74.488296232569809</v>
      </c>
      <c r="H210" s="27">
        <v>59.575688073394495</v>
      </c>
      <c r="I210" s="27">
        <v>93.672649782804683</v>
      </c>
      <c r="J210" s="28">
        <f>[1]Données!AK211/[1]Données!AJ211</f>
        <v>0.5257390417940877</v>
      </c>
      <c r="K210" s="27">
        <v>103.86697932210616</v>
      </c>
      <c r="L210" s="27">
        <v>81.131421871669147</v>
      </c>
      <c r="M210" s="27">
        <v>101.24989566427082</v>
      </c>
      <c r="N210" s="27">
        <v>83.226524460932055</v>
      </c>
      <c r="O210" s="27">
        <v>78.029268292682943</v>
      </c>
      <c r="P210" s="27">
        <v>126.30856151176242</v>
      </c>
      <c r="Q210" s="27">
        <v>80.174216027874564</v>
      </c>
      <c r="R210" s="27">
        <v>86.520439645198607</v>
      </c>
      <c r="S210" s="28">
        <f>[1]Données!CF211/[1]Données!CE211</f>
        <v>1</v>
      </c>
      <c r="T210" s="27">
        <v>115.50540574574109</v>
      </c>
      <c r="U210" s="27">
        <v>72.657269700814524</v>
      </c>
      <c r="V210" s="29">
        <v>4.554242749731471</v>
      </c>
      <c r="W210" s="29">
        <v>1.5896885069817401</v>
      </c>
      <c r="X210" s="29">
        <v>93.856068743286798</v>
      </c>
      <c r="Y210" s="30">
        <v>392</v>
      </c>
      <c r="Z210" s="30">
        <v>296</v>
      </c>
      <c r="AA210" s="30">
        <v>688</v>
      </c>
      <c r="AB210" s="29">
        <v>98.54651162790698</v>
      </c>
      <c r="AC210" s="29">
        <v>89.244186046511629</v>
      </c>
      <c r="AD210" s="29">
        <v>3.1481481481481479</v>
      </c>
      <c r="AE210" s="29">
        <v>27.180232558139533</v>
      </c>
      <c r="AF210" s="29">
        <v>46.220930232558139</v>
      </c>
      <c r="AG210" s="29">
        <v>29.796511627906973</v>
      </c>
      <c r="AH210" s="30">
        <v>3</v>
      </c>
      <c r="AI210" s="30">
        <v>2</v>
      </c>
      <c r="AJ210" s="29">
        <v>0</v>
      </c>
      <c r="AK210" s="29">
        <v>0</v>
      </c>
      <c r="AL210" s="29">
        <v>0</v>
      </c>
      <c r="AM210" s="29">
        <v>0</v>
      </c>
      <c r="AN210" s="31"/>
      <c r="AO210" s="31"/>
      <c r="AP210" s="29">
        <v>8.2934576355086218</v>
      </c>
      <c r="AQ210" s="29">
        <v>19.640300174677073</v>
      </c>
      <c r="AR210" s="29">
        <v>77.194521287362534</v>
      </c>
      <c r="AS210" s="29">
        <v>17.010191787958711</v>
      </c>
      <c r="AT210" s="29">
        <v>41.974339859536236</v>
      </c>
      <c r="AU210" s="29">
        <v>58.025660140463764</v>
      </c>
      <c r="AV210" s="29">
        <v>64.622500746045958</v>
      </c>
    </row>
    <row r="211" spans="1:48" x14ac:dyDescent="0.3">
      <c r="A211" s="10" t="s">
        <v>107</v>
      </c>
      <c r="B211" s="11" t="s">
        <v>111</v>
      </c>
      <c r="C211" s="12" t="s">
        <v>135</v>
      </c>
      <c r="D211" s="27">
        <v>105.34198560597052</v>
      </c>
      <c r="E211" s="27">
        <v>132.58145363408522</v>
      </c>
      <c r="F211" s="27">
        <v>79.611522198731492</v>
      </c>
      <c r="G211" s="27">
        <v>90.223724667470762</v>
      </c>
      <c r="H211" s="27">
        <v>128.62388529463195</v>
      </c>
      <c r="I211" s="27">
        <v>53.950845665961943</v>
      </c>
      <c r="J211" s="28">
        <f>[1]Données!AK212/[1]Données!AJ212</f>
        <v>0.63568822262276348</v>
      </c>
      <c r="K211" s="27">
        <v>113.14632938740603</v>
      </c>
      <c r="L211" s="27">
        <v>96.995751001485345</v>
      </c>
      <c r="M211" s="27">
        <v>128.84950054824009</v>
      </c>
      <c r="N211" s="27">
        <v>90.20008248750112</v>
      </c>
      <c r="O211" s="27">
        <v>103.55363100731172</v>
      </c>
      <c r="P211" s="27">
        <v>147.55581997620212</v>
      </c>
      <c r="Q211" s="27">
        <v>63.607581458081931</v>
      </c>
      <c r="R211" s="27">
        <v>109.8652621264086</v>
      </c>
      <c r="S211" s="28">
        <f>[1]Données!CF212/[1]Données!CE212</f>
        <v>0.42814139502881232</v>
      </c>
      <c r="T211" s="27">
        <v>135.14486580062976</v>
      </c>
      <c r="U211" s="27">
        <v>91.773379247829226</v>
      </c>
      <c r="V211" s="29">
        <v>12.643678160919542</v>
      </c>
      <c r="W211" s="29">
        <v>38.218390804597703</v>
      </c>
      <c r="X211" s="29">
        <v>49.137931034482754</v>
      </c>
      <c r="Y211" s="30">
        <v>532</v>
      </c>
      <c r="Z211" s="30">
        <v>259</v>
      </c>
      <c r="AA211" s="30">
        <v>791</v>
      </c>
      <c r="AB211" s="29">
        <v>95.069532237673826</v>
      </c>
      <c r="AC211" s="29">
        <v>92.541087231352719</v>
      </c>
      <c r="AD211" s="29">
        <v>3.0234315948601664</v>
      </c>
      <c r="AE211" s="29">
        <v>27.812895069532239</v>
      </c>
      <c r="AF211" s="29">
        <v>51.07458912768648</v>
      </c>
      <c r="AG211" s="29">
        <v>21.112515802781289</v>
      </c>
      <c r="AH211" s="30">
        <v>0</v>
      </c>
      <c r="AI211" s="30">
        <v>0</v>
      </c>
      <c r="AJ211" s="29">
        <v>28.669410150891633</v>
      </c>
      <c r="AK211" s="29">
        <v>4.4713906782872304</v>
      </c>
      <c r="AL211" s="29">
        <v>0</v>
      </c>
      <c r="AM211" s="29">
        <v>79.272451686244793</v>
      </c>
      <c r="AN211" s="31">
        <f>[1]Données!EE212/SUM([1]Données!EE212:EF212)*100</f>
        <v>1.1017996060231712</v>
      </c>
      <c r="AO211" s="31">
        <f>[1]Données!EF212/SUM([1]Données!EE212:EF212)*100</f>
        <v>98.898200393976836</v>
      </c>
      <c r="AP211" s="29">
        <v>11.244094488188978</v>
      </c>
      <c r="AQ211" s="29">
        <v>2.8092240747419983</v>
      </c>
      <c r="AR211" s="29">
        <v>96.842313464961777</v>
      </c>
      <c r="AS211" s="29">
        <v>35.802500867464303</v>
      </c>
      <c r="AT211" s="29">
        <v>10.261440525283261</v>
      </c>
      <c r="AU211" s="29">
        <v>89.738559474716737</v>
      </c>
      <c r="AV211" s="29">
        <v>91.234641893916688</v>
      </c>
    </row>
    <row r="212" spans="1:48" x14ac:dyDescent="0.3">
      <c r="A212" s="10" t="s">
        <v>107</v>
      </c>
      <c r="B212" s="11" t="s">
        <v>112</v>
      </c>
      <c r="C212" s="12" t="s">
        <v>135</v>
      </c>
      <c r="D212" s="27">
        <v>118.97021939615063</v>
      </c>
      <c r="E212" s="27">
        <v>156.08603891150861</v>
      </c>
      <c r="F212" s="27">
        <v>81.592561017493196</v>
      </c>
      <c r="G212" s="27">
        <v>64.874849193073658</v>
      </c>
      <c r="H212" s="27">
        <v>85.665287180723809</v>
      </c>
      <c r="I212" s="27">
        <v>43.937742083704933</v>
      </c>
      <c r="J212" s="28">
        <f>[1]Données!AK213/[1]Données!AJ213</f>
        <v>0.51907901199532858</v>
      </c>
      <c r="K212" s="27">
        <v>116.65189480260129</v>
      </c>
      <c r="L212" s="27">
        <v>78.287848103105489</v>
      </c>
      <c r="M212" s="27">
        <v>111.75517401923175</v>
      </c>
      <c r="N212" s="27">
        <v>89.181702555992828</v>
      </c>
      <c r="O212" s="27">
        <v>118.82718631377512</v>
      </c>
      <c r="P212" s="27">
        <v>104.75464647457962</v>
      </c>
      <c r="Q212" s="27">
        <v>76.140961423835861</v>
      </c>
      <c r="R212" s="27">
        <v>102.09062631009623</v>
      </c>
      <c r="S212" s="28">
        <f>[1]Données!CF213/[1]Données!CE213</f>
        <v>0.7382785488003264</v>
      </c>
      <c r="T212" s="27">
        <v>124.05310009115063</v>
      </c>
      <c r="U212" s="27">
        <v>74.185462444000535</v>
      </c>
      <c r="V212" s="29">
        <v>45.365168539325843</v>
      </c>
      <c r="W212" s="29">
        <v>53.792134831460672</v>
      </c>
      <c r="X212" s="29">
        <v>0.84269662921348309</v>
      </c>
      <c r="Y212" s="30">
        <v>152</v>
      </c>
      <c r="Z212" s="30">
        <v>263</v>
      </c>
      <c r="AA212" s="30">
        <v>415</v>
      </c>
      <c r="AB212" s="29">
        <v>38.072289156626503</v>
      </c>
      <c r="AC212" s="29">
        <v>33.734939759036145</v>
      </c>
      <c r="AD212" s="29">
        <v>109.05172413793103</v>
      </c>
      <c r="AE212" s="29">
        <v>28.192771084337348</v>
      </c>
      <c r="AF212" s="29">
        <v>20</v>
      </c>
      <c r="AG212" s="29">
        <v>100</v>
      </c>
      <c r="AH212" s="30">
        <v>0</v>
      </c>
      <c r="AI212" s="30">
        <v>147</v>
      </c>
      <c r="AJ212" s="29"/>
      <c r="AK212" s="29"/>
      <c r="AL212" s="29"/>
      <c r="AM212" s="29"/>
      <c r="AN212" s="31">
        <f>[1]Données!EE213/SUM([1]Données!EE213:EF213)*100</f>
        <v>16.167664670658681</v>
      </c>
      <c r="AO212" s="31">
        <f>[1]Données!EF213/SUM([1]Données!EE213:EF213)*100</f>
        <v>83.832335329341305</v>
      </c>
      <c r="AP212" s="29">
        <v>16.854253874198751</v>
      </c>
      <c r="AQ212" s="29">
        <v>20.870670054834829</v>
      </c>
      <c r="AR212" s="29">
        <v>77.119356502799064</v>
      </c>
      <c r="AS212" s="29">
        <v>17.280377468625353</v>
      </c>
      <c r="AT212" s="29">
        <v>36.1500690952927</v>
      </c>
      <c r="AU212" s="29">
        <v>63.8499309047073</v>
      </c>
      <c r="AV212" s="29">
        <v>75.433070866141733</v>
      </c>
    </row>
    <row r="213" spans="1:48" x14ac:dyDescent="0.3">
      <c r="A213" s="10" t="s">
        <v>107</v>
      </c>
      <c r="B213" s="11" t="s">
        <v>109</v>
      </c>
      <c r="C213" s="12" t="s">
        <v>135</v>
      </c>
      <c r="D213" s="12"/>
      <c r="E213" s="12"/>
      <c r="F213" s="12"/>
      <c r="G213" s="12"/>
      <c r="H213" s="12"/>
      <c r="I213" s="12"/>
      <c r="J213" s="28"/>
      <c r="K213" s="12"/>
      <c r="L213" s="12"/>
      <c r="M213" s="12"/>
      <c r="N213" s="12"/>
      <c r="O213" s="12"/>
      <c r="P213" s="12"/>
      <c r="Q213" s="12"/>
      <c r="R213" s="12"/>
      <c r="S213" s="28"/>
      <c r="T213" s="12"/>
      <c r="U213" s="1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1"/>
      <c r="AO213" s="31"/>
      <c r="AP213" s="32"/>
      <c r="AQ213" s="32"/>
      <c r="AR213" s="32"/>
      <c r="AS213" s="32"/>
      <c r="AT213" s="32"/>
      <c r="AU213" s="32"/>
      <c r="AV213" s="32"/>
    </row>
    <row r="214" spans="1:48" x14ac:dyDescent="0.3">
      <c r="A214" s="10" t="s">
        <v>107</v>
      </c>
      <c r="B214" s="11" t="s">
        <v>110</v>
      </c>
      <c r="C214" s="12" t="s">
        <v>135</v>
      </c>
      <c r="D214" s="12"/>
      <c r="E214" s="12"/>
      <c r="F214" s="12"/>
      <c r="G214" s="12"/>
      <c r="H214" s="12"/>
      <c r="I214" s="12"/>
      <c r="J214" s="28"/>
      <c r="K214" s="12"/>
      <c r="L214" s="12"/>
      <c r="M214" s="12"/>
      <c r="N214" s="12"/>
      <c r="O214" s="12"/>
      <c r="P214" s="12"/>
      <c r="Q214" s="12"/>
      <c r="R214" s="12"/>
      <c r="S214" s="28"/>
      <c r="T214" s="12"/>
      <c r="U214" s="1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1"/>
      <c r="AO214" s="31"/>
      <c r="AP214" s="32"/>
      <c r="AQ214" s="32"/>
      <c r="AR214" s="32"/>
      <c r="AS214" s="32"/>
      <c r="AT214" s="32"/>
      <c r="AU214" s="32"/>
      <c r="AV214" s="32"/>
    </row>
    <row r="215" spans="1:48" x14ac:dyDescent="0.3">
      <c r="A215" s="10" t="s">
        <v>114</v>
      </c>
      <c r="B215" s="11" t="s">
        <v>116</v>
      </c>
      <c r="C215" s="12" t="s">
        <v>135</v>
      </c>
      <c r="D215" s="27">
        <v>129.041421490478</v>
      </c>
      <c r="E215" s="27">
        <v>152.22321688077662</v>
      </c>
      <c r="F215" s="27">
        <v>109.01965772432931</v>
      </c>
      <c r="G215" s="27">
        <v>59.143743296907161</v>
      </c>
      <c r="H215" s="27">
        <v>65.843166889496018</v>
      </c>
      <c r="I215" s="27">
        <v>52.480342275670679</v>
      </c>
      <c r="J215" s="28">
        <f>[1]Données!AK216/[1]Données!AJ216</f>
        <v>0.72005456150694835</v>
      </c>
      <c r="K215" s="27">
        <v>111.03525502793674</v>
      </c>
      <c r="L215" s="27">
        <v>47.567308305983239</v>
      </c>
      <c r="M215" s="27">
        <v>130.45221542268197</v>
      </c>
      <c r="N215" s="27">
        <v>84.724231266898627</v>
      </c>
      <c r="O215" s="27">
        <v>113.27674816455</v>
      </c>
      <c r="P215" s="27">
        <v>138.99968704536997</v>
      </c>
      <c r="Q215" s="27">
        <v>89.186157301746832</v>
      </c>
      <c r="R215" s="27">
        <v>81.528117281862166</v>
      </c>
      <c r="S215" s="28">
        <f>[1]Données!CF216/[1]Données!CE216</f>
        <v>0.78359188834314064</v>
      </c>
      <c r="T215" s="27">
        <v>135.24103523142841</v>
      </c>
      <c r="U215" s="27">
        <v>70.679561160248227</v>
      </c>
      <c r="V215" s="29">
        <v>19.989339019189764</v>
      </c>
      <c r="W215" s="29">
        <v>8.3511016346837241</v>
      </c>
      <c r="X215" s="29">
        <v>71.659559346126514</v>
      </c>
      <c r="Y215" s="30">
        <v>598</v>
      </c>
      <c r="Z215" s="30">
        <v>278</v>
      </c>
      <c r="AA215" s="30">
        <v>876</v>
      </c>
      <c r="AB215" s="29">
        <v>86.187214611872136</v>
      </c>
      <c r="AC215" s="29">
        <v>98.74429223744292</v>
      </c>
      <c r="AD215" s="29">
        <v>22.014676450967311</v>
      </c>
      <c r="AE215" s="29">
        <v>33.904109589041099</v>
      </c>
      <c r="AF215" s="29">
        <v>4.5662100456620998</v>
      </c>
      <c r="AG215" s="29">
        <v>96.461187214611883</v>
      </c>
      <c r="AH215" s="30">
        <v>0</v>
      </c>
      <c r="AI215" s="30">
        <v>1</v>
      </c>
      <c r="AJ215" s="29">
        <v>14.405204460966543</v>
      </c>
      <c r="AK215" s="29">
        <v>4.929577464788732</v>
      </c>
      <c r="AL215" s="29">
        <v>98.141263940520446</v>
      </c>
      <c r="AM215" s="29">
        <v>25.352112676056336</v>
      </c>
      <c r="AN215" s="31"/>
      <c r="AO215" s="31"/>
      <c r="AP215" s="29">
        <v>100</v>
      </c>
      <c r="AQ215" s="29"/>
      <c r="AR215" s="29"/>
      <c r="AS215" s="29">
        <v>100</v>
      </c>
      <c r="AT215" s="29"/>
      <c r="AU215" s="29"/>
      <c r="AV215" s="29"/>
    </row>
    <row r="216" spans="1:48" x14ac:dyDescent="0.3">
      <c r="A216" s="10" t="s">
        <v>114</v>
      </c>
      <c r="B216" s="11" t="s">
        <v>115</v>
      </c>
      <c r="C216" s="12" t="s">
        <v>135</v>
      </c>
      <c r="D216" s="12"/>
      <c r="E216" s="12"/>
      <c r="F216" s="12"/>
      <c r="G216" s="12"/>
      <c r="H216" s="12"/>
      <c r="I216" s="12"/>
      <c r="J216" s="28"/>
      <c r="K216" s="12"/>
      <c r="L216" s="12"/>
      <c r="M216" s="12"/>
      <c r="N216" s="12"/>
      <c r="O216" s="12"/>
      <c r="P216" s="12"/>
      <c r="Q216" s="12"/>
      <c r="R216" s="12"/>
      <c r="S216" s="28"/>
      <c r="T216" s="12"/>
      <c r="U216" s="1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1"/>
      <c r="AO216" s="31"/>
      <c r="AP216" s="32"/>
      <c r="AQ216" s="32"/>
      <c r="AR216" s="32"/>
      <c r="AS216" s="32"/>
      <c r="AT216" s="32"/>
      <c r="AU216" s="32"/>
      <c r="AV216" s="32"/>
    </row>
    <row r="217" spans="1:48" x14ac:dyDescent="0.3">
      <c r="A217" s="10" t="s">
        <v>114</v>
      </c>
      <c r="B217" s="11" t="s">
        <v>117</v>
      </c>
      <c r="C217" s="12" t="s">
        <v>135</v>
      </c>
      <c r="D217" s="12"/>
      <c r="E217" s="12"/>
      <c r="F217" s="12"/>
      <c r="G217" s="12"/>
      <c r="H217" s="12"/>
      <c r="I217" s="12"/>
      <c r="J217" s="28"/>
      <c r="K217" s="12"/>
      <c r="L217" s="12"/>
      <c r="M217" s="12"/>
      <c r="N217" s="12"/>
      <c r="O217" s="12"/>
      <c r="P217" s="12"/>
      <c r="Q217" s="12"/>
      <c r="R217" s="12"/>
      <c r="S217" s="28"/>
      <c r="T217" s="12"/>
      <c r="U217" s="1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1"/>
      <c r="AO217" s="31"/>
      <c r="AP217" s="32"/>
      <c r="AQ217" s="32"/>
      <c r="AR217" s="32"/>
      <c r="AS217" s="32"/>
      <c r="AT217" s="32"/>
      <c r="AU217" s="32"/>
      <c r="AV217" s="32"/>
    </row>
    <row r="218" spans="1:48" x14ac:dyDescent="0.3">
      <c r="A218" s="10" t="s">
        <v>118</v>
      </c>
      <c r="B218" s="11" t="s">
        <v>119</v>
      </c>
      <c r="C218" s="12" t="s">
        <v>135</v>
      </c>
      <c r="D218" s="27">
        <v>134.08389307098068</v>
      </c>
      <c r="E218" s="27">
        <v>136.84180816018772</v>
      </c>
      <c r="F218" s="27">
        <v>130.94823317990944</v>
      </c>
      <c r="G218" s="27">
        <v>68.051512310652782</v>
      </c>
      <c r="H218" s="27">
        <v>71.881665584716686</v>
      </c>
      <c r="I218" s="27">
        <v>63.69675242513707</v>
      </c>
      <c r="J218" s="28">
        <f>[1]Données!AK219/[1]Données!AJ219</f>
        <v>0.84165242501031312</v>
      </c>
      <c r="K218" s="27">
        <v>137.24405180073973</v>
      </c>
      <c r="L218" s="27">
        <v>79.71822040015013</v>
      </c>
      <c r="M218" s="27">
        <v>136.94128216949795</v>
      </c>
      <c r="N218" s="27">
        <v>43.21736354931376</v>
      </c>
      <c r="O218" s="27">
        <v>139.97233748271091</v>
      </c>
      <c r="P218" s="27">
        <v>135.04687259873981</v>
      </c>
      <c r="Q218" s="27">
        <v>47.302904564315348</v>
      </c>
      <c r="R218" s="27">
        <v>40.663900414937757</v>
      </c>
      <c r="S218" s="28">
        <f>[1]Données!CF219/[1]Données!CE219</f>
        <v>0.72704081632653061</v>
      </c>
      <c r="T218" s="27">
        <v>121.74212702788677</v>
      </c>
      <c r="U218" s="27">
        <v>82.361361467500799</v>
      </c>
      <c r="V218" s="29">
        <v>7.8025851938895414</v>
      </c>
      <c r="W218" s="29">
        <v>3.8777908343125738</v>
      </c>
      <c r="X218" s="29">
        <v>88.319623971797895</v>
      </c>
      <c r="Y218" s="30">
        <v>441</v>
      </c>
      <c r="Z218" s="30">
        <v>255</v>
      </c>
      <c r="AA218" s="30">
        <v>696</v>
      </c>
      <c r="AB218" s="29">
        <v>73.275862068965509</v>
      </c>
      <c r="AC218" s="29">
        <v>100</v>
      </c>
      <c r="AD218" s="29">
        <v>1.0554089709762533</v>
      </c>
      <c r="AE218" s="29">
        <v>0</v>
      </c>
      <c r="AF218" s="29">
        <v>0.86206896551724133</v>
      </c>
      <c r="AG218" s="29">
        <v>98.850574712643677</v>
      </c>
      <c r="AH218" s="30">
        <v>0</v>
      </c>
      <c r="AI218" s="30">
        <v>0</v>
      </c>
      <c r="AJ218" s="29">
        <v>27.056491575817642</v>
      </c>
      <c r="AK218" s="29">
        <v>5.3698835899361619</v>
      </c>
      <c r="AL218" s="29">
        <v>6.7063098777667651</v>
      </c>
      <c r="AM218" s="29">
        <v>62.373263236950805</v>
      </c>
      <c r="AN218" s="31">
        <f>[1]Données!EE219/SUM([1]Données!EE219:EF219)*100</f>
        <v>6.5283776120054089</v>
      </c>
      <c r="AO218" s="31">
        <f>[1]Données!EF219/SUM([1]Données!EE219:EF219)*100</f>
        <v>93.471622387994586</v>
      </c>
      <c r="AP218" s="29">
        <v>20.98236166345086</v>
      </c>
      <c r="AQ218" s="29">
        <v>16.729348397886355</v>
      </c>
      <c r="AR218" s="29">
        <v>81.197836106247507</v>
      </c>
      <c r="AS218" s="29">
        <v>21.424171913495758</v>
      </c>
      <c r="AT218" s="29">
        <v>33.445107346601056</v>
      </c>
      <c r="AU218" s="29">
        <v>66.554892653398952</v>
      </c>
      <c r="AV218" s="29">
        <v>63.444392304082584</v>
      </c>
    </row>
    <row r="219" spans="1:48" x14ac:dyDescent="0.3">
      <c r="A219" s="10" t="s">
        <v>118</v>
      </c>
      <c r="B219" s="11" t="s">
        <v>121</v>
      </c>
      <c r="C219" s="12" t="s">
        <v>135</v>
      </c>
      <c r="D219" s="27">
        <v>44.060497846864827</v>
      </c>
      <c r="E219" s="27">
        <v>56.906183252094856</v>
      </c>
      <c r="F219" s="27">
        <v>28.490822795313488</v>
      </c>
      <c r="G219" s="27">
        <v>29.674253904901949</v>
      </c>
      <c r="H219" s="27">
        <v>35.330521934388521</v>
      </c>
      <c r="I219" s="27">
        <v>22.818546914932458</v>
      </c>
      <c r="J219" s="28">
        <f>[1]Données!AK220/[1]Données!AJ220</f>
        <v>0.41306963091285309</v>
      </c>
      <c r="K219" s="27">
        <v>334.63977832512313</v>
      </c>
      <c r="L219" s="27">
        <v>189.09944581280789</v>
      </c>
      <c r="M219" s="27">
        <v>50.571307659754552</v>
      </c>
      <c r="N219" s="27">
        <v>45.838959084832986</v>
      </c>
      <c r="O219" s="27">
        <v>39.143520509072147</v>
      </c>
      <c r="P219" s="27">
        <v>66.746212907242167</v>
      </c>
      <c r="Q219" s="27">
        <v>18.948933086004217</v>
      </c>
      <c r="R219" s="27">
        <v>78.283876322888574</v>
      </c>
      <c r="S219" s="28">
        <f>[1]Données!CF220/[1]Données!CE220</f>
        <v>0.292057180725173</v>
      </c>
      <c r="T219" s="27">
        <v>82.447138481069899</v>
      </c>
      <c r="U219" s="27">
        <v>52.007944255562663</v>
      </c>
      <c r="V219" s="29">
        <v>4.2408231368186877</v>
      </c>
      <c r="W219" s="29">
        <v>3.8654060066740827</v>
      </c>
      <c r="X219" s="29">
        <v>91.893770856507231</v>
      </c>
      <c r="Y219" s="30">
        <v>504</v>
      </c>
      <c r="Z219" s="30">
        <v>294</v>
      </c>
      <c r="AA219" s="30">
        <v>798</v>
      </c>
      <c r="AB219" s="29">
        <v>70.300751879699249</v>
      </c>
      <c r="AC219" s="29">
        <v>86.090225563909769</v>
      </c>
      <c r="AD219" s="29">
        <v>11.296436694465504</v>
      </c>
      <c r="AE219" s="29">
        <v>3.2581453634085209</v>
      </c>
      <c r="AF219" s="29">
        <v>8.3959899749373434</v>
      </c>
      <c r="AG219" s="29">
        <v>82.330827067669176</v>
      </c>
      <c r="AH219" s="30">
        <v>22</v>
      </c>
      <c r="AI219" s="30">
        <v>33</v>
      </c>
      <c r="AJ219" s="29">
        <v>20.507246376811594</v>
      </c>
      <c r="AK219" s="29">
        <v>2.2242479489516862</v>
      </c>
      <c r="AL219" s="29">
        <v>1.9710144927536231</v>
      </c>
      <c r="AM219" s="29">
        <v>11.668185961713764</v>
      </c>
      <c r="AN219" s="31">
        <f>[1]Données!EE220/SUM([1]Données!EE220:EF220)*100</f>
        <v>1.8730099269526128</v>
      </c>
      <c r="AO219" s="31">
        <f>[1]Données!EF220/SUM([1]Données!EE220:EF220)*100</f>
        <v>98.126990073047381</v>
      </c>
      <c r="AP219" s="29">
        <v>8.2678246113149161</v>
      </c>
      <c r="AQ219" s="29">
        <v>5.5203402433937283</v>
      </c>
      <c r="AR219" s="29">
        <v>93.164753250992987</v>
      </c>
      <c r="AS219" s="29">
        <v>23.461006910167818</v>
      </c>
      <c r="AT219" s="29">
        <v>35.065906570020893</v>
      </c>
      <c r="AU219" s="29">
        <v>64.9340934299791</v>
      </c>
      <c r="AV219" s="29">
        <v>54.196411344781012</v>
      </c>
    </row>
    <row r="220" spans="1:48" x14ac:dyDescent="0.3">
      <c r="A220" s="10" t="s">
        <v>118</v>
      </c>
      <c r="B220" s="11" t="s">
        <v>122</v>
      </c>
      <c r="C220" s="12" t="s">
        <v>135</v>
      </c>
      <c r="D220" s="27">
        <v>102.91393263342081</v>
      </c>
      <c r="E220" s="27">
        <v>126.59333608451888</v>
      </c>
      <c r="F220" s="27">
        <v>81.561572827376864</v>
      </c>
      <c r="G220" s="27">
        <v>77.510660398977521</v>
      </c>
      <c r="H220" s="27">
        <v>114.53050834403575</v>
      </c>
      <c r="I220" s="27">
        <v>44.12886026535697</v>
      </c>
      <c r="J220" s="28">
        <f>[1]Données!AK221/[1]Données!AJ221</f>
        <v>0.71449570954404606</v>
      </c>
      <c r="K220" s="27">
        <v>104.19172082592129</v>
      </c>
      <c r="L220" s="27">
        <v>77.893513218380676</v>
      </c>
      <c r="M220" s="27">
        <v>134.49912261325383</v>
      </c>
      <c r="N220" s="27">
        <v>91.097514257594455</v>
      </c>
      <c r="O220" s="27">
        <v>190.39240303199068</v>
      </c>
      <c r="P220" s="27">
        <v>116.51439994077144</v>
      </c>
      <c r="Q220" s="27">
        <v>112.26365670162453</v>
      </c>
      <c r="R220" s="27">
        <v>84.286906630876416</v>
      </c>
      <c r="S220" s="28">
        <f>[1]Données!CF221/[1]Données!CE221</f>
        <v>0.4285714285714286</v>
      </c>
      <c r="T220" s="27">
        <v>127.74101777266335</v>
      </c>
      <c r="U220" s="27">
        <v>97.656886562322171</v>
      </c>
      <c r="V220" s="29">
        <v>17.627677100494235</v>
      </c>
      <c r="W220" s="29">
        <v>10.049423393739703</v>
      </c>
      <c r="X220" s="29">
        <v>72.32289950576606</v>
      </c>
      <c r="Y220" s="30">
        <v>298</v>
      </c>
      <c r="Z220" s="30">
        <v>150</v>
      </c>
      <c r="AA220" s="30">
        <v>448</v>
      </c>
      <c r="AB220" s="29">
        <v>95.982142857142861</v>
      </c>
      <c r="AC220" s="29">
        <v>85.714285714285708</v>
      </c>
      <c r="AD220" s="29">
        <v>3.7234042553191489</v>
      </c>
      <c r="AE220" s="29">
        <v>15.625</v>
      </c>
      <c r="AF220" s="29">
        <v>8.2589285714285712</v>
      </c>
      <c r="AG220" s="29">
        <v>75.223214285714292</v>
      </c>
      <c r="AH220" s="30">
        <v>0</v>
      </c>
      <c r="AI220" s="30">
        <v>0</v>
      </c>
      <c r="AJ220" s="29">
        <v>0</v>
      </c>
      <c r="AK220" s="29">
        <v>0</v>
      </c>
      <c r="AL220" s="29">
        <v>9.1329966329966332</v>
      </c>
      <c r="AM220" s="29">
        <v>28.275475923852184</v>
      </c>
      <c r="AN220" s="31">
        <f>[1]Données!EE221/SUM([1]Données!EE221:EF221)*100</f>
        <v>20.234312946783163</v>
      </c>
      <c r="AO220" s="31">
        <f>[1]Données!EF221/SUM([1]Données!EE221:EF221)*100</f>
        <v>79.765687053216837</v>
      </c>
      <c r="AP220" s="29">
        <v>10.344161364280378</v>
      </c>
      <c r="AQ220" s="29">
        <v>20.190498082089444</v>
      </c>
      <c r="AR220" s="29">
        <v>79.537977502262706</v>
      </c>
      <c r="AS220" s="29">
        <v>35.870931694370725</v>
      </c>
      <c r="AT220" s="29">
        <v>16.285486095984897</v>
      </c>
      <c r="AU220" s="29">
        <v>83.714513904015092</v>
      </c>
      <c r="AV220" s="29">
        <v>76</v>
      </c>
    </row>
    <row r="221" spans="1:48" x14ac:dyDescent="0.3">
      <c r="A221" s="10" t="s">
        <v>118</v>
      </c>
      <c r="B221" s="11" t="s">
        <v>120</v>
      </c>
      <c r="C221" s="12" t="s">
        <v>135</v>
      </c>
      <c r="D221" s="27"/>
      <c r="E221" s="27"/>
      <c r="F221" s="27"/>
      <c r="G221" s="27"/>
      <c r="H221" s="27"/>
      <c r="I221" s="27"/>
      <c r="J221" s="28"/>
      <c r="K221" s="27"/>
      <c r="L221" s="27"/>
      <c r="M221" s="27"/>
      <c r="N221" s="27"/>
      <c r="O221" s="27"/>
      <c r="P221" s="27"/>
      <c r="Q221" s="27"/>
      <c r="R221" s="27"/>
      <c r="S221" s="28"/>
      <c r="T221" s="27"/>
      <c r="U221" s="27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1"/>
      <c r="AO221" s="31"/>
      <c r="AP221" s="32"/>
      <c r="AQ221" s="32"/>
      <c r="AR221" s="32"/>
      <c r="AS221" s="32"/>
      <c r="AT221" s="32"/>
      <c r="AU221" s="32"/>
      <c r="AV221" s="32"/>
    </row>
    <row r="222" spans="1:48" x14ac:dyDescent="0.3">
      <c r="A222" s="10" t="s">
        <v>123</v>
      </c>
      <c r="B222" s="11" t="s">
        <v>124</v>
      </c>
      <c r="C222" s="12" t="s">
        <v>135</v>
      </c>
      <c r="D222" s="27">
        <v>109.18522267206478</v>
      </c>
      <c r="E222" s="27">
        <v>128.85307886208139</v>
      </c>
      <c r="F222" s="27">
        <v>91.851793081561411</v>
      </c>
      <c r="G222" s="27">
        <v>74.582489878542518</v>
      </c>
      <c r="H222" s="27">
        <v>82.319049333813467</v>
      </c>
      <c r="I222" s="27">
        <v>67.764201840685502</v>
      </c>
      <c r="J222" s="28">
        <f>[1]Données!AK223/[1]Données!AJ223</f>
        <v>0.80884510584783065</v>
      </c>
      <c r="K222" s="27">
        <v>108.83370080642725</v>
      </c>
      <c r="L222" s="27">
        <v>100.37678576822012</v>
      </c>
      <c r="M222" s="27">
        <v>123.07692307692308</v>
      </c>
      <c r="N222" s="27">
        <v>93.974990526714663</v>
      </c>
      <c r="O222" s="27">
        <v>112.93434892999639</v>
      </c>
      <c r="P222" s="27">
        <v>134.16898056326855</v>
      </c>
      <c r="Q222" s="27">
        <v>75.560391730141461</v>
      </c>
      <c r="R222" s="27">
        <v>114.11344704482349</v>
      </c>
      <c r="S222" s="28">
        <f>[1]Données!CF223/[1]Données!CE223</f>
        <v>0.72413793103448276</v>
      </c>
      <c r="T222" s="27">
        <v>113.10676278750429</v>
      </c>
      <c r="U222" s="27">
        <v>99.045657397871608</v>
      </c>
      <c r="V222" s="29">
        <v>5.6790123456790127</v>
      </c>
      <c r="W222" s="29">
        <v>26.337448559670783</v>
      </c>
      <c r="X222" s="29">
        <v>67.983539094650197</v>
      </c>
      <c r="Y222" s="30">
        <v>146</v>
      </c>
      <c r="Z222" s="30">
        <v>78</v>
      </c>
      <c r="AA222" s="30">
        <v>224</v>
      </c>
      <c r="AB222" s="29">
        <v>99.553571428571431</v>
      </c>
      <c r="AC222" s="29">
        <v>100</v>
      </c>
      <c r="AD222" s="29">
        <v>9.7297297297297298</v>
      </c>
      <c r="AE222" s="29">
        <v>65.625</v>
      </c>
      <c r="AF222" s="29">
        <v>9.375</v>
      </c>
      <c r="AG222" s="29">
        <v>28.125</v>
      </c>
      <c r="AH222" s="30">
        <v>5</v>
      </c>
      <c r="AI222" s="30">
        <v>25</v>
      </c>
      <c r="AJ222" s="29">
        <v>19.230769230769234</v>
      </c>
      <c r="AK222" s="29">
        <v>14.218566392479437</v>
      </c>
      <c r="AL222" s="29">
        <v>6.9930069930069934</v>
      </c>
      <c r="AM222" s="29">
        <v>54.406580493537014</v>
      </c>
      <c r="AN222" s="31"/>
      <c r="AO222" s="31"/>
      <c r="AP222" s="29">
        <v>14.423596270812297</v>
      </c>
      <c r="AQ222" s="29">
        <v>13.388765401608079</v>
      </c>
      <c r="AR222" s="29">
        <v>85.181526302790814</v>
      </c>
      <c r="AS222" s="29">
        <v>24.882118244468625</v>
      </c>
      <c r="AT222" s="29">
        <v>19.99034282955094</v>
      </c>
      <c r="AU222" s="29">
        <v>80.00965717044906</v>
      </c>
      <c r="AV222" s="29">
        <v>70.995260663507111</v>
      </c>
    </row>
    <row r="223" spans="1:48" x14ac:dyDescent="0.3">
      <c r="A223" s="10" t="s">
        <v>123</v>
      </c>
      <c r="B223" s="11" t="s">
        <v>125</v>
      </c>
      <c r="C223" s="12" t="s">
        <v>135</v>
      </c>
      <c r="D223" s="27">
        <v>117.20951390694047</v>
      </c>
      <c r="E223" s="27">
        <v>94.437901498929335</v>
      </c>
      <c r="F223" s="27">
        <v>138.70389085396664</v>
      </c>
      <c r="G223" s="27">
        <v>74.538601507668318</v>
      </c>
      <c r="H223" s="27">
        <v>78.345824411134899</v>
      </c>
      <c r="I223" s="27">
        <v>70.944921677614957</v>
      </c>
      <c r="J223" s="28">
        <f>[1]Données!AK224/[1]Données!AJ224</f>
        <v>1.5560058953574061</v>
      </c>
      <c r="K223" s="27">
        <v>100.98591549295774</v>
      </c>
      <c r="L223" s="27">
        <v>90.887323943661968</v>
      </c>
      <c r="M223" s="27">
        <v>118.93651654910474</v>
      </c>
      <c r="N223" s="27">
        <v>66.758998725984526</v>
      </c>
      <c r="O223" s="27">
        <v>120.65462753950338</v>
      </c>
      <c r="P223" s="27">
        <v>117.34587251828631</v>
      </c>
      <c r="Q223" s="27">
        <v>58.113351752328199</v>
      </c>
      <c r="R223" s="27">
        <v>74.763223614865922</v>
      </c>
      <c r="S223" s="28">
        <f>[1]Données!CF224/[1]Données!CE224</f>
        <v>0.71963071228457665</v>
      </c>
      <c r="T223" s="27">
        <v>116.84178560583054</v>
      </c>
      <c r="U223" s="27">
        <v>87.761919222593377</v>
      </c>
      <c r="V223" s="29">
        <v>25.079365079365079</v>
      </c>
      <c r="W223" s="29">
        <v>16.507936507936506</v>
      </c>
      <c r="X223" s="29">
        <v>58.412698412698418</v>
      </c>
      <c r="Y223" s="30">
        <v>86</v>
      </c>
      <c r="Z223" s="30">
        <v>56</v>
      </c>
      <c r="AA223" s="30">
        <v>142</v>
      </c>
      <c r="AB223" s="29">
        <v>97.887323943661968</v>
      </c>
      <c r="AC223" s="29">
        <v>100</v>
      </c>
      <c r="AD223" s="29">
        <v>41.666666666666671</v>
      </c>
      <c r="AE223" s="29">
        <v>14.084507042253522</v>
      </c>
      <c r="AF223" s="29">
        <v>28.87323943661972</v>
      </c>
      <c r="AG223" s="29">
        <v>24.647887323943664</v>
      </c>
      <c r="AH223" s="30">
        <v>5</v>
      </c>
      <c r="AI223" s="30">
        <v>2</v>
      </c>
      <c r="AJ223" s="29">
        <v>45.17102615694165</v>
      </c>
      <c r="AK223" s="29">
        <v>98.568507157464211</v>
      </c>
      <c r="AL223" s="29">
        <v>4.5271629778672029</v>
      </c>
      <c r="AM223" s="29">
        <v>74.028629856850714</v>
      </c>
      <c r="AN223" s="31">
        <f>[1]Données!EE224/SUM([1]Données!EE224:EF224)*100</f>
        <v>0</v>
      </c>
      <c r="AO223" s="31">
        <f>[1]Données!EF224/SUM([1]Données!EE224:EF224)*100</f>
        <v>100</v>
      </c>
      <c r="AP223" s="29">
        <v>32.412169111676505</v>
      </c>
      <c r="AQ223" s="29">
        <v>9.9515437907973254</v>
      </c>
      <c r="AR223" s="29">
        <v>89.399703656241229</v>
      </c>
      <c r="AS223" s="29">
        <v>24.414427360252912</v>
      </c>
      <c r="AT223" s="29">
        <v>13.060836501901141</v>
      </c>
      <c r="AU223" s="29">
        <v>86.939163498098864</v>
      </c>
      <c r="AV223" s="29">
        <v>91.873589164785557</v>
      </c>
    </row>
    <row r="224" spans="1:48" x14ac:dyDescent="0.3">
      <c r="A224" s="10" t="s">
        <v>123</v>
      </c>
      <c r="B224" s="11" t="s">
        <v>126</v>
      </c>
      <c r="C224" s="12" t="s">
        <v>135</v>
      </c>
      <c r="D224" s="27">
        <v>103.24127074985689</v>
      </c>
      <c r="E224" s="27">
        <v>109.01577761081893</v>
      </c>
      <c r="F224" s="27">
        <v>97.992077585029364</v>
      </c>
      <c r="G224" s="27">
        <v>67.050658271322277</v>
      </c>
      <c r="H224" s="27">
        <v>69.090909090909093</v>
      </c>
      <c r="I224" s="27">
        <v>66.561945089468651</v>
      </c>
      <c r="J224" s="28">
        <f>[1]Données!AK225/[1]Données!AJ225</f>
        <v>0.98883528600964854</v>
      </c>
      <c r="K224" s="27">
        <v>112.18567103635324</v>
      </c>
      <c r="L224" s="27">
        <v>67.312360225542434</v>
      </c>
      <c r="M224" s="27">
        <v>111.87668702940758</v>
      </c>
      <c r="N224" s="27">
        <v>55.959653359852254</v>
      </c>
      <c r="O224" s="27">
        <v>123.79746835443038</v>
      </c>
      <c r="P224" s="27">
        <v>104.16471689284043</v>
      </c>
      <c r="Q224" s="27">
        <v>56.962025316455701</v>
      </c>
      <c r="R224" s="27">
        <v>55.311183902667295</v>
      </c>
      <c r="S224" s="28">
        <f>[1]Données!CF225/[1]Données!CE225</f>
        <v>0.66624365482233505</v>
      </c>
      <c r="T224" s="27">
        <v>103.83730790974973</v>
      </c>
      <c r="U224" s="27">
        <v>59.907745284473457</v>
      </c>
      <c r="V224" s="29">
        <v>5.2178590640129103</v>
      </c>
      <c r="W224" s="29">
        <v>5.164066702528241</v>
      </c>
      <c r="X224" s="29">
        <v>89.618074233458842</v>
      </c>
      <c r="Y224" s="30">
        <v>194</v>
      </c>
      <c r="Z224" s="30">
        <v>102</v>
      </c>
      <c r="AA224" s="30">
        <v>296</v>
      </c>
      <c r="AB224" s="29">
        <v>99.324324324324323</v>
      </c>
      <c r="AC224" s="29">
        <v>97.972972972972968</v>
      </c>
      <c r="AD224" s="29">
        <v>4.2857142857142856</v>
      </c>
      <c r="AE224" s="29">
        <v>0.33783783783783783</v>
      </c>
      <c r="AF224" s="29">
        <v>7.4324324324324325</v>
      </c>
      <c r="AG224" s="29">
        <v>92.229729729729726</v>
      </c>
      <c r="AH224" s="30">
        <v>4</v>
      </c>
      <c r="AI224" s="30">
        <v>2</v>
      </c>
      <c r="AJ224" s="29">
        <v>15.32447224394058</v>
      </c>
      <c r="AK224" s="29">
        <v>6.1202185792349724</v>
      </c>
      <c r="AL224" s="29">
        <v>2.5019546520719311</v>
      </c>
      <c r="AM224" s="29">
        <v>82.513661202185801</v>
      </c>
      <c r="AN224" s="31"/>
      <c r="AO224" s="31"/>
      <c r="AP224" s="29">
        <v>21.730758121353333</v>
      </c>
      <c r="AQ224" s="29">
        <v>5.506076858731487</v>
      </c>
      <c r="AR224" s="29">
        <v>93.886237268119871</v>
      </c>
      <c r="AS224" s="29">
        <v>22.685609532538955</v>
      </c>
      <c r="AT224" s="29">
        <v>3.9359810314167158</v>
      </c>
      <c r="AU224" s="29">
        <v>96.064018968583284</v>
      </c>
      <c r="AV224" s="29">
        <v>82.541720154043645</v>
      </c>
    </row>
    <row r="225" spans="1:48" x14ac:dyDescent="0.3">
      <c r="A225" s="10" t="s">
        <v>123</v>
      </c>
      <c r="B225" s="11" t="s">
        <v>127</v>
      </c>
      <c r="C225" s="12" t="s">
        <v>135</v>
      </c>
      <c r="D225" s="27">
        <v>130.39037143626459</v>
      </c>
      <c r="E225" s="27">
        <v>100.19846947724062</v>
      </c>
      <c r="F225" s="27">
        <v>160.47250623674637</v>
      </c>
      <c r="G225" s="27">
        <v>90.234778756706206</v>
      </c>
      <c r="H225" s="27">
        <v>121.37961535064777</v>
      </c>
      <c r="I225" s="27">
        <v>59.20317385717123</v>
      </c>
      <c r="J225" s="28">
        <f>[1]Données!AK226/[1]Données!AJ226</f>
        <v>1.6073903887173973</v>
      </c>
      <c r="K225" s="27">
        <v>135.35145298017616</v>
      </c>
      <c r="L225" s="27">
        <v>81.211932067540531</v>
      </c>
      <c r="M225" s="27">
        <v>123.57203300190397</v>
      </c>
      <c r="N225" s="27">
        <v>98.857626401523177</v>
      </c>
      <c r="O225" s="27">
        <v>96.175327829043241</v>
      </c>
      <c r="P225" s="27">
        <v>144.71514242878561</v>
      </c>
      <c r="Q225" s="27">
        <v>22.695483244293339</v>
      </c>
      <c r="R225" s="27">
        <v>157.63493253373315</v>
      </c>
      <c r="S225" s="28">
        <f>[1]Données!CF226/[1]Données!CE226</f>
        <v>0.11111111111111108</v>
      </c>
      <c r="T225" s="27">
        <v>119.44633383213169</v>
      </c>
      <c r="U225" s="27">
        <v>93.434906815399259</v>
      </c>
      <c r="V225" s="29">
        <v>3.5359801488833749</v>
      </c>
      <c r="W225" s="29">
        <v>63.151364764267996</v>
      </c>
      <c r="X225" s="29">
        <v>33.312655086848636</v>
      </c>
      <c r="Y225" s="30">
        <v>286</v>
      </c>
      <c r="Z225" s="30">
        <v>124</v>
      </c>
      <c r="AA225" s="30">
        <v>410</v>
      </c>
      <c r="AB225" s="29">
        <v>100</v>
      </c>
      <c r="AC225" s="29">
        <v>100</v>
      </c>
      <c r="AD225" s="29">
        <v>45.545977011494251</v>
      </c>
      <c r="AE225" s="29">
        <v>22.682926829268293</v>
      </c>
      <c r="AF225" s="29">
        <v>100</v>
      </c>
      <c r="AG225" s="29">
        <v>0</v>
      </c>
      <c r="AH225" s="30">
        <v>25</v>
      </c>
      <c r="AI225" s="30">
        <v>5</v>
      </c>
      <c r="AJ225" s="29">
        <v>29.889112903225808</v>
      </c>
      <c r="AK225" s="29">
        <v>14.85148514851485</v>
      </c>
      <c r="AL225" s="29">
        <v>7.8125</v>
      </c>
      <c r="AM225" s="29">
        <v>54.372937293729372</v>
      </c>
      <c r="AN225" s="31">
        <f>[1]Données!EE226/SUM([1]Données!EE226:EF226)*100</f>
        <v>0</v>
      </c>
      <c r="AO225" s="31">
        <f>[1]Données!EF226/SUM([1]Données!EE226:EF226)*100</f>
        <v>100</v>
      </c>
      <c r="AP225" s="29">
        <v>30.127008528238353</v>
      </c>
      <c r="AQ225" s="29">
        <v>7.9937139863803033</v>
      </c>
      <c r="AR225" s="29">
        <v>91.361969617600835</v>
      </c>
      <c r="AS225" s="29">
        <v>28.055045871559631</v>
      </c>
      <c r="AT225" s="29">
        <v>8.0591685794440195</v>
      </c>
      <c r="AU225" s="29">
        <v>91.94083142055598</v>
      </c>
      <c r="AV225" s="29">
        <v>92.510121457489873</v>
      </c>
    </row>
    <row r="226" spans="1:48" x14ac:dyDescent="0.3">
      <c r="A226" s="10" t="s">
        <v>123</v>
      </c>
      <c r="B226" s="11" t="s">
        <v>128</v>
      </c>
      <c r="C226" s="12" t="s">
        <v>135</v>
      </c>
      <c r="D226" s="27">
        <v>113.79661016949152</v>
      </c>
      <c r="E226" s="27">
        <v>183.15274379587555</v>
      </c>
      <c r="F226" s="27">
        <v>48.502796972688387</v>
      </c>
      <c r="G226" s="27">
        <v>65.118644067796609</v>
      </c>
      <c r="H226" s="27">
        <v>73.156239077245715</v>
      </c>
      <c r="I226" s="27">
        <v>57.551826258637703</v>
      </c>
      <c r="J226" s="28">
        <f>[1]Données!AK227/[1]Données!AJ227</f>
        <v>0.2812977099236641</v>
      </c>
      <c r="K226" s="27">
        <v>116.1179386031457</v>
      </c>
      <c r="L226" s="27">
        <v>84.563201270155702</v>
      </c>
      <c r="M226" s="27">
        <v>126.26387176325524</v>
      </c>
      <c r="N226" s="27">
        <v>81.545417180435678</v>
      </c>
      <c r="O226" s="27">
        <v>146.12630147469423</v>
      </c>
      <c r="P226" s="27">
        <v>110.72315752749198</v>
      </c>
      <c r="Q226" s="27">
        <v>64.267533024648301</v>
      </c>
      <c r="R226" s="27">
        <v>95.063937530897888</v>
      </c>
      <c r="S226" s="28">
        <f>[1]Données!CF227/[1]Données!CE227</f>
        <v>0.52894976920921288</v>
      </c>
      <c r="T226" s="27">
        <v>122.88511118272638</v>
      </c>
      <c r="U226" s="27">
        <v>95.089429584273276</v>
      </c>
      <c r="V226" s="29">
        <v>8.9639115250291024</v>
      </c>
      <c r="W226" s="29">
        <v>40.570430733410944</v>
      </c>
      <c r="X226" s="29">
        <v>50.465657741559951</v>
      </c>
      <c r="Y226" s="30">
        <v>156</v>
      </c>
      <c r="Z226" s="30">
        <v>81</v>
      </c>
      <c r="AA226" s="30">
        <v>237</v>
      </c>
      <c r="AB226" s="29">
        <v>96.624472573839654</v>
      </c>
      <c r="AC226" s="29">
        <v>100</v>
      </c>
      <c r="AD226" s="29">
        <v>56.488549618320619</v>
      </c>
      <c r="AE226" s="29">
        <v>4.6413502109704643</v>
      </c>
      <c r="AF226" s="29">
        <v>91.139240506329116</v>
      </c>
      <c r="AG226" s="29">
        <v>4.2194092827004219</v>
      </c>
      <c r="AH226" s="30">
        <v>1</v>
      </c>
      <c r="AI226" s="30">
        <v>1</v>
      </c>
      <c r="AJ226" s="29">
        <v>8.3172147001934231</v>
      </c>
      <c r="AK226" s="29">
        <v>9.5</v>
      </c>
      <c r="AL226" s="29">
        <v>4.4487427466150873</v>
      </c>
      <c r="AM226" s="29">
        <v>84.25</v>
      </c>
      <c r="AN226" s="31">
        <f>[1]Données!EE227/SUM([1]Données!EE227:EF227)*100</f>
        <v>20</v>
      </c>
      <c r="AO226" s="31">
        <f>[1]Données!EF227/SUM([1]Données!EE227:EF227)*100</f>
        <v>80</v>
      </c>
      <c r="AP226" s="29">
        <v>21.635311143270624</v>
      </c>
      <c r="AQ226" s="29">
        <v>13.542628501077255</v>
      </c>
      <c r="AR226" s="29">
        <v>86.041859033548789</v>
      </c>
      <c r="AS226" s="29">
        <v>34.421364985163208</v>
      </c>
      <c r="AT226" s="29">
        <v>22.107304460245636</v>
      </c>
      <c r="AU226" s="29">
        <v>77.892695539754371</v>
      </c>
      <c r="AV226" s="29">
        <v>74.266365688487596</v>
      </c>
    </row>
    <row r="227" spans="1:48" x14ac:dyDescent="0.3">
      <c r="A227" s="10" t="s">
        <v>123</v>
      </c>
      <c r="B227" s="11" t="s">
        <v>129</v>
      </c>
      <c r="C227" s="12" t="s">
        <v>135</v>
      </c>
      <c r="D227" s="27"/>
      <c r="E227" s="27"/>
      <c r="F227" s="27"/>
      <c r="G227" s="27"/>
      <c r="H227" s="27"/>
      <c r="I227" s="27"/>
      <c r="J227" s="28"/>
      <c r="K227" s="27"/>
      <c r="L227" s="27"/>
      <c r="M227" s="27"/>
      <c r="N227" s="27"/>
      <c r="O227" s="27"/>
      <c r="P227" s="27"/>
      <c r="Q227" s="27"/>
      <c r="R227" s="27"/>
      <c r="S227" s="28"/>
      <c r="T227" s="27"/>
      <c r="U227" s="27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1"/>
      <c r="AO227" s="31"/>
      <c r="AP227" s="32"/>
      <c r="AQ227" s="32"/>
      <c r="AR227" s="32"/>
      <c r="AS227" s="32"/>
      <c r="AT227" s="32"/>
      <c r="AU227" s="32"/>
      <c r="AV227" s="32"/>
    </row>
    <row r="228" spans="1:48" x14ac:dyDescent="0.3">
      <c r="A228" s="10" t="s">
        <v>73</v>
      </c>
      <c r="B228" s="11" t="s">
        <v>74</v>
      </c>
      <c r="C228" s="12" t="s">
        <v>136</v>
      </c>
      <c r="D228" s="12"/>
      <c r="E228" s="12"/>
      <c r="F228" s="12"/>
      <c r="G228" s="12"/>
      <c r="H228" s="12"/>
      <c r="I228" s="12"/>
      <c r="J228" s="28"/>
      <c r="K228" s="12"/>
      <c r="L228" s="12"/>
      <c r="M228" s="12"/>
      <c r="N228" s="12"/>
      <c r="O228" s="12"/>
      <c r="P228" s="12"/>
      <c r="Q228" s="12"/>
      <c r="R228" s="12"/>
      <c r="S228" s="28"/>
      <c r="T228" s="12"/>
      <c r="U228" s="12"/>
      <c r="V228" s="29">
        <v>3.007518796992481</v>
      </c>
      <c r="W228" s="29">
        <v>92.481203007518801</v>
      </c>
      <c r="X228" s="29">
        <v>4.5112781954887211</v>
      </c>
      <c r="Y228" s="30">
        <v>120</v>
      </c>
      <c r="Z228" s="30">
        <v>57</v>
      </c>
      <c r="AA228" s="30">
        <v>177</v>
      </c>
      <c r="AB228" s="29">
        <v>93.78531073446328</v>
      </c>
      <c r="AC228" s="29">
        <v>100</v>
      </c>
      <c r="AD228" s="29">
        <v>59.595959595959592</v>
      </c>
      <c r="AE228" s="29">
        <v>1.6949152542372881</v>
      </c>
      <c r="AF228" s="29">
        <v>100</v>
      </c>
      <c r="AG228" s="29">
        <v>0</v>
      </c>
      <c r="AH228" s="30">
        <v>2</v>
      </c>
      <c r="AI228" s="30">
        <v>0</v>
      </c>
      <c r="AJ228" s="29">
        <v>0</v>
      </c>
      <c r="AK228" s="29">
        <v>0</v>
      </c>
      <c r="AL228" s="29">
        <v>81.576535288725935</v>
      </c>
      <c r="AM228" s="29">
        <v>90.409590409590407</v>
      </c>
      <c r="AN228" s="31"/>
      <c r="AO228" s="31"/>
      <c r="AP228" s="29">
        <v>24.931151790053459</v>
      </c>
      <c r="AQ228" s="29">
        <v>8.4653801097478265</v>
      </c>
      <c r="AR228" s="29">
        <v>91.066033664220981</v>
      </c>
      <c r="AS228" s="29">
        <v>8.9558759283529916</v>
      </c>
      <c r="AT228" s="29">
        <v>25.647792706333973</v>
      </c>
      <c r="AU228" s="29">
        <v>74.352207293666027</v>
      </c>
      <c r="AV228" s="29">
        <v>80.366056572379364</v>
      </c>
    </row>
    <row r="229" spans="1:48" x14ac:dyDescent="0.3">
      <c r="A229" s="10" t="s">
        <v>73</v>
      </c>
      <c r="B229" s="11" t="s">
        <v>76</v>
      </c>
      <c r="C229" s="12" t="s">
        <v>136</v>
      </c>
      <c r="D229" s="12"/>
      <c r="E229" s="12"/>
      <c r="F229" s="12"/>
      <c r="G229" s="12"/>
      <c r="H229" s="12"/>
      <c r="I229" s="12"/>
      <c r="J229" s="28"/>
      <c r="K229" s="12"/>
      <c r="L229" s="12"/>
      <c r="M229" s="12"/>
      <c r="N229" s="12"/>
      <c r="O229" s="12"/>
      <c r="P229" s="12"/>
      <c r="Q229" s="12"/>
      <c r="R229" s="12"/>
      <c r="S229" s="28"/>
      <c r="T229" s="12"/>
      <c r="U229" s="1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1"/>
      <c r="AO229" s="31"/>
      <c r="AP229" s="32"/>
      <c r="AQ229" s="32"/>
      <c r="AR229" s="32"/>
      <c r="AS229" s="32"/>
      <c r="AT229" s="32"/>
      <c r="AU229" s="32"/>
      <c r="AV229" s="32"/>
    </row>
    <row r="230" spans="1:48" x14ac:dyDescent="0.3">
      <c r="A230" s="10" t="s">
        <v>73</v>
      </c>
      <c r="B230" s="11" t="s">
        <v>77</v>
      </c>
      <c r="C230" s="12" t="s">
        <v>136</v>
      </c>
      <c r="D230" s="12"/>
      <c r="E230" s="12"/>
      <c r="F230" s="12"/>
      <c r="G230" s="12"/>
      <c r="H230" s="12"/>
      <c r="I230" s="12"/>
      <c r="J230" s="28"/>
      <c r="K230" s="12"/>
      <c r="L230" s="12"/>
      <c r="M230" s="12"/>
      <c r="N230" s="12"/>
      <c r="O230" s="12"/>
      <c r="P230" s="12"/>
      <c r="Q230" s="12"/>
      <c r="R230" s="12"/>
      <c r="S230" s="28"/>
      <c r="T230" s="12"/>
      <c r="U230" s="1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1"/>
      <c r="AO230" s="31"/>
      <c r="AP230" s="32"/>
      <c r="AQ230" s="32"/>
      <c r="AR230" s="32"/>
      <c r="AS230" s="32"/>
      <c r="AT230" s="32"/>
      <c r="AU230" s="32"/>
      <c r="AV230" s="32"/>
    </row>
    <row r="231" spans="1:48" x14ac:dyDescent="0.3">
      <c r="A231" s="10" t="s">
        <v>73</v>
      </c>
      <c r="B231" s="11" t="s">
        <v>78</v>
      </c>
      <c r="C231" s="12" t="s">
        <v>136</v>
      </c>
      <c r="D231" s="12"/>
      <c r="E231" s="12"/>
      <c r="F231" s="12"/>
      <c r="G231" s="12"/>
      <c r="H231" s="12"/>
      <c r="I231" s="12"/>
      <c r="J231" s="28"/>
      <c r="K231" s="12"/>
      <c r="L231" s="12"/>
      <c r="M231" s="12"/>
      <c r="N231" s="12"/>
      <c r="O231" s="12"/>
      <c r="P231" s="12"/>
      <c r="Q231" s="12"/>
      <c r="R231" s="12"/>
      <c r="S231" s="28"/>
      <c r="T231" s="12"/>
      <c r="U231" s="1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1"/>
      <c r="AO231" s="31"/>
      <c r="AP231" s="32"/>
      <c r="AQ231" s="32"/>
      <c r="AR231" s="32"/>
      <c r="AS231" s="32"/>
      <c r="AT231" s="32"/>
      <c r="AU231" s="32"/>
      <c r="AV231" s="32"/>
    </row>
    <row r="232" spans="1:48" x14ac:dyDescent="0.3">
      <c r="A232" s="10" t="s">
        <v>73</v>
      </c>
      <c r="B232" s="11" t="s">
        <v>79</v>
      </c>
      <c r="C232" s="12" t="s">
        <v>136</v>
      </c>
      <c r="D232" s="12"/>
      <c r="E232" s="12"/>
      <c r="F232" s="12"/>
      <c r="G232" s="12"/>
      <c r="H232" s="12"/>
      <c r="I232" s="12"/>
      <c r="J232" s="28"/>
      <c r="K232" s="12"/>
      <c r="L232" s="12"/>
      <c r="M232" s="12"/>
      <c r="N232" s="12"/>
      <c r="O232" s="12"/>
      <c r="P232" s="12"/>
      <c r="Q232" s="12"/>
      <c r="R232" s="12"/>
      <c r="S232" s="28"/>
      <c r="T232" s="12"/>
      <c r="U232" s="1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1"/>
      <c r="AO232" s="31"/>
      <c r="AP232" s="32"/>
      <c r="AQ232" s="32"/>
      <c r="AR232" s="32"/>
      <c r="AS232" s="32"/>
      <c r="AT232" s="32"/>
      <c r="AU232" s="32"/>
      <c r="AV232" s="32"/>
    </row>
    <row r="233" spans="1:48" x14ac:dyDescent="0.3">
      <c r="A233" s="10" t="s">
        <v>73</v>
      </c>
      <c r="B233" s="11" t="s">
        <v>80</v>
      </c>
      <c r="C233" s="12" t="s">
        <v>136</v>
      </c>
      <c r="D233" s="12"/>
      <c r="E233" s="12"/>
      <c r="F233" s="12"/>
      <c r="G233" s="12"/>
      <c r="H233" s="12"/>
      <c r="I233" s="12"/>
      <c r="J233" s="28"/>
      <c r="K233" s="12"/>
      <c r="L233" s="12"/>
      <c r="M233" s="12"/>
      <c r="N233" s="12"/>
      <c r="O233" s="12"/>
      <c r="P233" s="12"/>
      <c r="Q233" s="12"/>
      <c r="R233" s="12"/>
      <c r="S233" s="28"/>
      <c r="T233" s="12"/>
      <c r="U233" s="1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1"/>
      <c r="AO233" s="31"/>
      <c r="AP233" s="32"/>
      <c r="AQ233" s="32"/>
      <c r="AR233" s="32"/>
      <c r="AS233" s="32"/>
      <c r="AT233" s="32"/>
      <c r="AU233" s="32"/>
      <c r="AV233" s="32"/>
    </row>
    <row r="234" spans="1:48" x14ac:dyDescent="0.3">
      <c r="A234" s="10" t="s">
        <v>73</v>
      </c>
      <c r="B234" s="11" t="s">
        <v>82</v>
      </c>
      <c r="C234" s="12" t="s">
        <v>136</v>
      </c>
      <c r="D234" s="12"/>
      <c r="E234" s="12"/>
      <c r="F234" s="12"/>
      <c r="G234" s="12"/>
      <c r="H234" s="12"/>
      <c r="I234" s="12"/>
      <c r="J234" s="28"/>
      <c r="K234" s="12"/>
      <c r="L234" s="12"/>
      <c r="M234" s="12"/>
      <c r="N234" s="12"/>
      <c r="O234" s="12"/>
      <c r="P234" s="12"/>
      <c r="Q234" s="12"/>
      <c r="R234" s="12"/>
      <c r="S234" s="28"/>
      <c r="T234" s="12"/>
      <c r="U234" s="1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1"/>
      <c r="AO234" s="31"/>
      <c r="AP234" s="32"/>
      <c r="AQ234" s="32"/>
      <c r="AR234" s="32"/>
      <c r="AS234" s="32"/>
      <c r="AT234" s="32"/>
      <c r="AU234" s="32"/>
      <c r="AV234" s="32"/>
    </row>
    <row r="235" spans="1:48" x14ac:dyDescent="0.3">
      <c r="A235" s="10" t="s">
        <v>83</v>
      </c>
      <c r="B235" s="11" t="s">
        <v>132</v>
      </c>
      <c r="C235" s="12" t="s">
        <v>136</v>
      </c>
      <c r="D235" s="27">
        <v>102.30482715043483</v>
      </c>
      <c r="E235" s="27">
        <v>94.568141568993255</v>
      </c>
      <c r="F235" s="27">
        <v>107.68117167390039</v>
      </c>
      <c r="G235" s="27">
        <v>93.099943464307685</v>
      </c>
      <c r="H235" s="27">
        <v>120.1763190980249</v>
      </c>
      <c r="I235" s="27">
        <v>74.284144073051124</v>
      </c>
      <c r="J235" s="28">
        <f>[1]Données!AK236/[1]Données!AJ236</f>
        <v>1.6385616056495076</v>
      </c>
      <c r="K235" s="27">
        <v>111.00361455433844</v>
      </c>
      <c r="L235" s="27">
        <v>93.413701263592102</v>
      </c>
      <c r="M235" s="27">
        <v>132.91197597428831</v>
      </c>
      <c r="N235" s="27">
        <v>80.690784648651189</v>
      </c>
      <c r="O235" s="27">
        <v>108.58172818250296</v>
      </c>
      <c r="P235" s="27">
        <v>156.25344115622849</v>
      </c>
      <c r="Q235" s="27">
        <v>98.879857680179697</v>
      </c>
      <c r="R235" s="27">
        <v>63.240916546587059</v>
      </c>
      <c r="S235" s="28">
        <f>[1]Données!CF236/[1]Données!CE236</f>
        <v>1.5</v>
      </c>
      <c r="T235" s="27">
        <v>100.54152024742542</v>
      </c>
      <c r="U235" s="27">
        <v>92.623795851855135</v>
      </c>
      <c r="V235" s="29">
        <v>6.6126676404195992</v>
      </c>
      <c r="W235" s="29">
        <v>36.143938387996286</v>
      </c>
      <c r="X235" s="29">
        <v>57.243393971584119</v>
      </c>
      <c r="Y235" s="30">
        <v>532</v>
      </c>
      <c r="Z235" s="30">
        <v>386</v>
      </c>
      <c r="AA235" s="30">
        <v>918</v>
      </c>
      <c r="AB235" s="29">
        <v>71.568627450980387</v>
      </c>
      <c r="AC235" s="29">
        <v>85.076252723311555</v>
      </c>
      <c r="AD235" s="29">
        <v>2.4827586206896552</v>
      </c>
      <c r="AE235" s="29">
        <v>14.052287581699346</v>
      </c>
      <c r="AF235" s="29">
        <v>87.58169934640523</v>
      </c>
      <c r="AG235" s="29">
        <v>12.418300653594772</v>
      </c>
      <c r="AH235" s="30">
        <v>7</v>
      </c>
      <c r="AI235" s="30">
        <v>12</v>
      </c>
      <c r="AJ235" s="29">
        <v>0</v>
      </c>
      <c r="AK235" s="29">
        <v>0</v>
      </c>
      <c r="AL235" s="29">
        <v>39.840058160668846</v>
      </c>
      <c r="AM235" s="29">
        <v>48.378378378378379</v>
      </c>
      <c r="AN235" s="31">
        <f>[1]Données!EE236/SUM([1]Données!EE236:EF236)*100</f>
        <v>30.936063029024986</v>
      </c>
      <c r="AO235" s="31">
        <f>[1]Données!EF236/SUM([1]Données!EE236:EF236)*100</f>
        <v>69.063936970975021</v>
      </c>
      <c r="AP235" s="29">
        <v>10.43033763704778</v>
      </c>
      <c r="AQ235" s="29">
        <v>13.484990884694211</v>
      </c>
      <c r="AR235" s="29">
        <v>83.928753411162575</v>
      </c>
      <c r="AS235" s="29">
        <v>13.649092901497625</v>
      </c>
      <c r="AT235" s="29">
        <v>35.234066553863506</v>
      </c>
      <c r="AU235" s="29">
        <v>64.765933446136486</v>
      </c>
      <c r="AV235" s="29">
        <v>66.91988950276243</v>
      </c>
    </row>
    <row r="236" spans="1:48" x14ac:dyDescent="0.3">
      <c r="A236" s="10" t="s">
        <v>83</v>
      </c>
      <c r="B236" s="11" t="s">
        <v>84</v>
      </c>
      <c r="C236" s="12" t="s">
        <v>136</v>
      </c>
      <c r="D236" s="12"/>
      <c r="E236" s="12"/>
      <c r="F236" s="12"/>
      <c r="G236" s="12"/>
      <c r="H236" s="12"/>
      <c r="I236" s="12"/>
      <c r="J236" s="28"/>
      <c r="K236" s="12"/>
      <c r="L236" s="12"/>
      <c r="M236" s="12"/>
      <c r="N236" s="12"/>
      <c r="O236" s="12"/>
      <c r="P236" s="12"/>
      <c r="Q236" s="12"/>
      <c r="R236" s="12"/>
      <c r="S236" s="28"/>
      <c r="T236" s="12"/>
      <c r="U236" s="1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1"/>
      <c r="AO236" s="31"/>
      <c r="AP236" s="32"/>
      <c r="AQ236" s="32"/>
      <c r="AR236" s="32"/>
      <c r="AS236" s="32"/>
      <c r="AT236" s="32"/>
      <c r="AU236" s="32"/>
      <c r="AV236" s="32"/>
    </row>
    <row r="237" spans="1:48" x14ac:dyDescent="0.3">
      <c r="A237" s="10" t="s">
        <v>83</v>
      </c>
      <c r="B237" s="11" t="s">
        <v>85</v>
      </c>
      <c r="C237" s="12" t="s">
        <v>136</v>
      </c>
      <c r="D237" s="12"/>
      <c r="E237" s="12"/>
      <c r="F237" s="12"/>
      <c r="G237" s="12"/>
      <c r="H237" s="12"/>
      <c r="I237" s="12"/>
      <c r="J237" s="28"/>
      <c r="K237" s="12"/>
      <c r="L237" s="12"/>
      <c r="M237" s="12"/>
      <c r="N237" s="12"/>
      <c r="O237" s="12"/>
      <c r="P237" s="12"/>
      <c r="Q237" s="12"/>
      <c r="R237" s="12"/>
      <c r="S237" s="28"/>
      <c r="T237" s="12"/>
      <c r="U237" s="1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1"/>
      <c r="AO237" s="31"/>
      <c r="AP237" s="32"/>
      <c r="AQ237" s="32"/>
      <c r="AR237" s="32"/>
      <c r="AS237" s="32"/>
      <c r="AT237" s="32"/>
      <c r="AU237" s="32"/>
      <c r="AV237" s="32"/>
    </row>
    <row r="238" spans="1:48" x14ac:dyDescent="0.3">
      <c r="A238" s="10" t="s">
        <v>83</v>
      </c>
      <c r="B238" s="11" t="s">
        <v>86</v>
      </c>
      <c r="C238" s="12" t="s">
        <v>136</v>
      </c>
      <c r="D238" s="12"/>
      <c r="E238" s="12"/>
      <c r="F238" s="12"/>
      <c r="G238" s="12"/>
      <c r="H238" s="12"/>
      <c r="I238" s="12"/>
      <c r="J238" s="28"/>
      <c r="K238" s="12"/>
      <c r="L238" s="12"/>
      <c r="M238" s="12"/>
      <c r="N238" s="12"/>
      <c r="O238" s="12"/>
      <c r="P238" s="12"/>
      <c r="Q238" s="12"/>
      <c r="R238" s="12"/>
      <c r="S238" s="28"/>
      <c r="T238" s="12"/>
      <c r="U238" s="1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1"/>
      <c r="AO238" s="31"/>
      <c r="AP238" s="32"/>
      <c r="AQ238" s="32"/>
      <c r="AR238" s="32"/>
      <c r="AS238" s="32"/>
      <c r="AT238" s="32"/>
      <c r="AU238" s="32"/>
      <c r="AV238" s="32"/>
    </row>
    <row r="239" spans="1:48" x14ac:dyDescent="0.3">
      <c r="A239" s="10" t="s">
        <v>83</v>
      </c>
      <c r="B239" s="11" t="s">
        <v>87</v>
      </c>
      <c r="C239" s="12" t="s">
        <v>136</v>
      </c>
      <c r="D239" s="12"/>
      <c r="E239" s="12"/>
      <c r="F239" s="12"/>
      <c r="G239" s="12"/>
      <c r="H239" s="12"/>
      <c r="I239" s="12"/>
      <c r="J239" s="28"/>
      <c r="K239" s="12"/>
      <c r="L239" s="12"/>
      <c r="M239" s="12"/>
      <c r="N239" s="12"/>
      <c r="O239" s="12"/>
      <c r="P239" s="12"/>
      <c r="Q239" s="12"/>
      <c r="R239" s="12"/>
      <c r="S239" s="28"/>
      <c r="T239" s="12"/>
      <c r="U239" s="1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1"/>
      <c r="AO239" s="31"/>
      <c r="AP239" s="32"/>
      <c r="AQ239" s="32"/>
      <c r="AR239" s="32"/>
      <c r="AS239" s="32"/>
      <c r="AT239" s="32"/>
      <c r="AU239" s="32"/>
      <c r="AV239" s="32"/>
    </row>
    <row r="240" spans="1:48" x14ac:dyDescent="0.3">
      <c r="A240" s="10" t="s">
        <v>89</v>
      </c>
      <c r="B240" s="17" t="s">
        <v>90</v>
      </c>
      <c r="C240" s="12" t="s">
        <v>136</v>
      </c>
      <c r="D240" s="27">
        <v>133.20242186221566</v>
      </c>
      <c r="E240" s="27">
        <v>141.27242329763681</v>
      </c>
      <c r="F240" s="27">
        <v>124.55197132616487</v>
      </c>
      <c r="G240" s="27">
        <v>93.402996937606659</v>
      </c>
      <c r="H240" s="27">
        <v>100.18526049432923</v>
      </c>
      <c r="I240" s="27">
        <v>86.132907100649035</v>
      </c>
      <c r="J240" s="28">
        <f>[1]Données!AK241/[1]Données!AJ241</f>
        <v>0.8224852071005917</v>
      </c>
      <c r="K240" s="27">
        <v>111.73920391502745</v>
      </c>
      <c r="L240" s="27">
        <v>96.428580194433295</v>
      </c>
      <c r="M240" s="27">
        <v>124.81445353916622</v>
      </c>
      <c r="N240" s="27">
        <v>93.260952542516648</v>
      </c>
      <c r="O240" s="27">
        <v>117.27275855993207</v>
      </c>
      <c r="P240" s="27">
        <v>131.43084979523158</v>
      </c>
      <c r="Q240" s="27">
        <v>91.021092187570559</v>
      </c>
      <c r="R240" s="27">
        <v>95.226002005187922</v>
      </c>
      <c r="S240" s="28">
        <f>[1]Données!CF241/[1]Données!CE241</f>
        <v>0.83856944687078849</v>
      </c>
      <c r="T240" s="27">
        <v>117.14802896218825</v>
      </c>
      <c r="U240" s="27">
        <v>97.489943684633957</v>
      </c>
      <c r="V240" s="29">
        <v>10.743034055727554</v>
      </c>
      <c r="W240" s="29">
        <v>13.869969040247678</v>
      </c>
      <c r="X240" s="29">
        <v>75.38699690402477</v>
      </c>
      <c r="Y240" s="30">
        <v>542</v>
      </c>
      <c r="Z240" s="30">
        <v>207</v>
      </c>
      <c r="AA240" s="30">
        <v>749</v>
      </c>
      <c r="AB240" s="29">
        <v>31.909212283044059</v>
      </c>
      <c r="AC240" s="29">
        <v>67.423230974632844</v>
      </c>
      <c r="AD240" s="29">
        <v>1.8590240123934934</v>
      </c>
      <c r="AE240" s="29">
        <v>0</v>
      </c>
      <c r="AF240" s="29">
        <v>35.246995994659549</v>
      </c>
      <c r="AG240" s="29">
        <v>64.753004005340458</v>
      </c>
      <c r="AH240" s="30">
        <v>0</v>
      </c>
      <c r="AI240" s="30">
        <v>0</v>
      </c>
      <c r="AJ240" s="29">
        <v>0</v>
      </c>
      <c r="AK240" s="29">
        <v>0</v>
      </c>
      <c r="AL240" s="29">
        <v>70.126894606979207</v>
      </c>
      <c r="AM240" s="29">
        <v>49.316879682679591</v>
      </c>
      <c r="AN240" s="31"/>
      <c r="AO240" s="31"/>
      <c r="AP240" s="29">
        <v>7.5220753721873814</v>
      </c>
      <c r="AQ240" s="29">
        <v>13.917717873719635</v>
      </c>
      <c r="AR240" s="29">
        <v>85.018464353070058</v>
      </c>
      <c r="AS240" s="29">
        <v>27.794292508917955</v>
      </c>
      <c r="AT240" s="29">
        <v>11.663750514615067</v>
      </c>
      <c r="AU240" s="29">
        <v>88.336249485384926</v>
      </c>
      <c r="AV240" s="29">
        <v>88.144104803493448</v>
      </c>
    </row>
    <row r="241" spans="1:48" x14ac:dyDescent="0.3">
      <c r="A241" s="10" t="s">
        <v>89</v>
      </c>
      <c r="B241" s="11" t="s">
        <v>91</v>
      </c>
      <c r="C241" s="12" t="s">
        <v>136</v>
      </c>
      <c r="D241" s="27">
        <v>101.18620089237132</v>
      </c>
      <c r="E241" s="27">
        <v>159.54795735873239</v>
      </c>
      <c r="F241" s="27">
        <v>44.18038068466722</v>
      </c>
      <c r="G241" s="27">
        <v>71.852214604418336</v>
      </c>
      <c r="H241" s="27">
        <v>75.267041074771498</v>
      </c>
      <c r="I241" s="27">
        <v>68.516725825535119</v>
      </c>
      <c r="J241" s="28">
        <f>[1]Données!AK242/[1]Données!AJ242</f>
        <v>0.2834962774092239</v>
      </c>
      <c r="K241" s="27">
        <v>111.45869020951378</v>
      </c>
      <c r="L241" s="27">
        <v>91.608907629463701</v>
      </c>
      <c r="M241" s="27">
        <v>102.85849093697163</v>
      </c>
      <c r="N241" s="27">
        <v>68.474029803798203</v>
      </c>
      <c r="O241" s="27">
        <v>48.860253338276081</v>
      </c>
      <c r="P241" s="27">
        <v>157.44162405677892</v>
      </c>
      <c r="Q241" s="27">
        <v>47.24880776672952</v>
      </c>
      <c r="R241" s="27">
        <v>89.929158183298782</v>
      </c>
      <c r="S241" s="28">
        <f>[1]Données!CF242/[1]Données!CE242</f>
        <v>0.53109131790198594</v>
      </c>
      <c r="T241" s="27">
        <v>100.51258685499486</v>
      </c>
      <c r="U241" s="27">
        <v>91.02175646428978</v>
      </c>
      <c r="V241" s="29">
        <v>30.815806246016571</v>
      </c>
      <c r="W241" s="29">
        <v>53.473550031867433</v>
      </c>
      <c r="X241" s="29">
        <v>15.710643722115996</v>
      </c>
      <c r="Y241" s="30">
        <v>314</v>
      </c>
      <c r="Z241" s="30">
        <v>183</v>
      </c>
      <c r="AA241" s="30">
        <v>497</v>
      </c>
      <c r="AB241" s="29">
        <v>97.585513078470825</v>
      </c>
      <c r="AC241" s="29">
        <v>96.981891348088539</v>
      </c>
      <c r="AD241" s="29">
        <v>23.057953144266339</v>
      </c>
      <c r="AE241" s="29">
        <v>12.273641851106639</v>
      </c>
      <c r="AF241" s="29">
        <v>73.843058350100605</v>
      </c>
      <c r="AG241" s="29">
        <v>35.010060362173043</v>
      </c>
      <c r="AH241" s="30">
        <v>12</v>
      </c>
      <c r="AI241" s="30">
        <v>4</v>
      </c>
      <c r="AJ241" s="29">
        <v>0</v>
      </c>
      <c r="AK241" s="29">
        <v>0</v>
      </c>
      <c r="AL241" s="29">
        <v>71.407480314960623</v>
      </c>
      <c r="AM241" s="29">
        <v>11.589008363201913</v>
      </c>
      <c r="AN241" s="31">
        <f>[1]Données!EE242/SUM([1]Données!EE242:EF242)*100</f>
        <v>41.286556089044083</v>
      </c>
      <c r="AO241" s="31">
        <f>[1]Données!EF242/SUM([1]Données!EE242:EF242)*100</f>
        <v>58.71344391095591</v>
      </c>
      <c r="AP241" s="29">
        <v>8.2381956766770461</v>
      </c>
      <c r="AQ241" s="29">
        <v>15.445424141076314</v>
      </c>
      <c r="AR241" s="29">
        <v>82.725448464578903</v>
      </c>
      <c r="AS241" s="29">
        <v>32.48772504091653</v>
      </c>
      <c r="AT241" s="29">
        <v>13.264069264069263</v>
      </c>
      <c r="AU241" s="29">
        <v>86.735930735930737</v>
      </c>
      <c r="AV241" s="29">
        <v>89.900377877018215</v>
      </c>
    </row>
    <row r="242" spans="1:48" x14ac:dyDescent="0.3">
      <c r="A242" s="10" t="s">
        <v>89</v>
      </c>
      <c r="B242" s="11" t="s">
        <v>92</v>
      </c>
      <c r="C242" s="12" t="s">
        <v>136</v>
      </c>
      <c r="D242" s="27">
        <v>100.03877471888329</v>
      </c>
      <c r="E242" s="27">
        <v>125.52861952861953</v>
      </c>
      <c r="F242" s="27">
        <v>74.00297523833899</v>
      </c>
      <c r="G242" s="27">
        <v>60.047083587215425</v>
      </c>
      <c r="H242" s="27">
        <v>61.245791245791246</v>
      </c>
      <c r="I242" s="27">
        <v>58.822701388444564</v>
      </c>
      <c r="J242" s="28">
        <f>[1]Données!AK243/[1]Données!AJ243</f>
        <v>0.5771686068343973</v>
      </c>
      <c r="K242" s="27">
        <v>102.74265413165394</v>
      </c>
      <c r="L242" s="27">
        <v>78.219840650465528</v>
      </c>
      <c r="M242" s="27">
        <v>141.43216475396949</v>
      </c>
      <c r="N242" s="27">
        <v>44.80427605722371</v>
      </c>
      <c r="O242" s="27">
        <v>78.290634132225904</v>
      </c>
      <c r="P242" s="27">
        <v>211.48356276260597</v>
      </c>
      <c r="Q242" s="27">
        <v>28.20991930854251</v>
      </c>
      <c r="R242" s="27">
        <v>63.2146293991945</v>
      </c>
      <c r="S242" s="28">
        <f>[1]Données!CF243/[1]Données!CE243</f>
        <v>0.4950920459705872</v>
      </c>
      <c r="T242" s="27">
        <v>105.63437814874324</v>
      </c>
      <c r="U242" s="27">
        <v>91.553879251654379</v>
      </c>
      <c r="V242" s="29">
        <v>6.8759342301943196</v>
      </c>
      <c r="W242" s="29">
        <v>8.7443946188340806</v>
      </c>
      <c r="X242" s="29">
        <v>84.379671150971603</v>
      </c>
      <c r="Y242" s="30">
        <v>346</v>
      </c>
      <c r="Z242" s="30">
        <v>166</v>
      </c>
      <c r="AA242" s="30">
        <v>512</v>
      </c>
      <c r="AB242" s="29">
        <v>99.4140625</v>
      </c>
      <c r="AC242" s="29">
        <v>99.609375</v>
      </c>
      <c r="AD242" s="29">
        <v>0.69930069930069927</v>
      </c>
      <c r="AE242" s="29">
        <v>1.5625</v>
      </c>
      <c r="AF242" s="29">
        <v>6.4453125</v>
      </c>
      <c r="AG242" s="29">
        <v>93.5546875</v>
      </c>
      <c r="AH242" s="30">
        <v>5</v>
      </c>
      <c r="AI242" s="30">
        <v>0</v>
      </c>
      <c r="AJ242" s="29">
        <v>0</v>
      </c>
      <c r="AK242" s="29">
        <v>0</v>
      </c>
      <c r="AL242" s="29">
        <v>74.052132701421797</v>
      </c>
      <c r="AM242" s="29">
        <v>24.09706546275395</v>
      </c>
      <c r="AN242" s="31"/>
      <c r="AO242" s="31"/>
      <c r="AP242" s="29">
        <v>17.170413122721751</v>
      </c>
      <c r="AQ242" s="29">
        <v>16.327816998257997</v>
      </c>
      <c r="AR242" s="29">
        <v>83.144998624736417</v>
      </c>
      <c r="AS242" s="29">
        <v>23.910965043322378</v>
      </c>
      <c r="AT242" s="29">
        <v>4.2957552911611101</v>
      </c>
      <c r="AU242" s="29">
        <v>95.7042447088389</v>
      </c>
      <c r="AV242" s="29">
        <v>90.03527336860671</v>
      </c>
    </row>
    <row r="243" spans="1:48" x14ac:dyDescent="0.3">
      <c r="A243" s="10" t="s">
        <v>89</v>
      </c>
      <c r="B243" s="11" t="s">
        <v>93</v>
      </c>
      <c r="C243" s="12" t="s">
        <v>136</v>
      </c>
      <c r="D243" s="27">
        <v>110.24237270117997</v>
      </c>
      <c r="E243" s="27">
        <v>107.1617008069522</v>
      </c>
      <c r="F243" s="27">
        <v>116.94228822139723</v>
      </c>
      <c r="G243" s="27">
        <v>66.115658552142023</v>
      </c>
      <c r="H243" s="27">
        <v>68.955617628801988</v>
      </c>
      <c r="I243" s="27">
        <v>59.939250759365507</v>
      </c>
      <c r="J243" s="28">
        <f>[1]Données!AK244/[1]Données!AJ244</f>
        <v>0.501773948302078</v>
      </c>
      <c r="K243" s="27">
        <v>138.80902853239778</v>
      </c>
      <c r="L243" s="27">
        <v>100.24061597690086</v>
      </c>
      <c r="M243" s="27">
        <v>137.96788140827672</v>
      </c>
      <c r="N243" s="27">
        <v>54.037986411365033</v>
      </c>
      <c r="O243" s="27">
        <v>138.69379065201423</v>
      </c>
      <c r="P243" s="27">
        <v>137.2996660190237</v>
      </c>
      <c r="Q243" s="27">
        <v>54.405590386725592</v>
      </c>
      <c r="R243" s="27">
        <v>53.699598884817249</v>
      </c>
      <c r="S243" s="28">
        <f>[1]Données!CF244/[1]Données!CE244</f>
        <v>0.93262409673935465</v>
      </c>
      <c r="T243" s="27">
        <v>123.16789718348373</v>
      </c>
      <c r="U243" s="27">
        <v>100.07519824993163</v>
      </c>
      <c r="V243" s="29">
        <v>7.1504237288135597</v>
      </c>
      <c r="W243" s="29">
        <v>0.84745762711864403</v>
      </c>
      <c r="X243" s="29">
        <v>92.002118644067792</v>
      </c>
      <c r="Y243" s="30">
        <v>753</v>
      </c>
      <c r="Z243" s="30">
        <v>422</v>
      </c>
      <c r="AA243" s="30">
        <v>1175</v>
      </c>
      <c r="AB243" s="29">
        <v>87.914893617021278</v>
      </c>
      <c r="AC243" s="29">
        <v>88.425531914893611</v>
      </c>
      <c r="AD243" s="29">
        <v>1.8672199170124482</v>
      </c>
      <c r="AE243" s="29">
        <v>3.4042553191489362</v>
      </c>
      <c r="AF243" s="29">
        <v>14.638297872340425</v>
      </c>
      <c r="AG243" s="29">
        <v>85.021276595744681</v>
      </c>
      <c r="AH243" s="30">
        <v>0</v>
      </c>
      <c r="AI243" s="30">
        <v>0</v>
      </c>
      <c r="AJ243" s="29">
        <v>0</v>
      </c>
      <c r="AK243" s="29">
        <v>0</v>
      </c>
      <c r="AL243" s="29">
        <v>93.24376695517374</v>
      </c>
      <c r="AM243" s="29">
        <v>37.077980280848521</v>
      </c>
      <c r="AN243" s="31"/>
      <c r="AO243" s="31"/>
      <c r="AP243" s="29">
        <v>31.206392292546788</v>
      </c>
      <c r="AQ243" s="29">
        <v>6.788373902411915</v>
      </c>
      <c r="AR243" s="29">
        <v>92.822607535845279</v>
      </c>
      <c r="AS243" s="29">
        <v>33.435929190646178</v>
      </c>
      <c r="AT243" s="29">
        <v>11.915510684286849</v>
      </c>
      <c r="AU243" s="29">
        <v>88.084489315713157</v>
      </c>
      <c r="AV243" s="29">
        <v>99.072944620639177</v>
      </c>
    </row>
    <row r="244" spans="1:48" x14ac:dyDescent="0.3">
      <c r="A244" s="10" t="s">
        <v>89</v>
      </c>
      <c r="B244" s="11" t="s">
        <v>94</v>
      </c>
      <c r="C244" s="12" t="s">
        <v>136</v>
      </c>
      <c r="D244" s="27">
        <v>127.56749086523112</v>
      </c>
      <c r="E244" s="27">
        <v>144.31375515298211</v>
      </c>
      <c r="F244" s="27">
        <v>112.77683134582624</v>
      </c>
      <c r="G244" s="27">
        <v>94.983858952073504</v>
      </c>
      <c r="H244" s="27">
        <v>88.351423924965005</v>
      </c>
      <c r="I244" s="27">
        <v>100.84176771219562</v>
      </c>
      <c r="J244" s="28">
        <f>[1]Données!AK245/[1]Données!AJ245</f>
        <v>0.88479480056606741</v>
      </c>
      <c r="K244" s="27">
        <v>138.45628549531315</v>
      </c>
      <c r="L244" s="27">
        <v>89.996585571953545</v>
      </c>
      <c r="M244" s="27">
        <v>125.36176694592535</v>
      </c>
      <c r="N244" s="27">
        <v>62.520543552330942</v>
      </c>
      <c r="O244" s="27">
        <v>91.188966599124115</v>
      </c>
      <c r="P244" s="27">
        <v>179.55016583747926</v>
      </c>
      <c r="Q244" s="27">
        <v>45.91803385842212</v>
      </c>
      <c r="R244" s="27">
        <v>88.847429519071312</v>
      </c>
      <c r="S244" s="28">
        <f>[1]Données!CF245/[1]Données!CE245</f>
        <v>0.81952869808679418</v>
      </c>
      <c r="T244" s="27">
        <v>136.84795621686334</v>
      </c>
      <c r="U244" s="27">
        <v>93.226155863405751</v>
      </c>
      <c r="V244" s="29">
        <v>15.299227799227799</v>
      </c>
      <c r="W244" s="29">
        <v>0</v>
      </c>
      <c r="X244" s="29">
        <v>84.700772200772207</v>
      </c>
      <c r="Y244" s="30">
        <v>616</v>
      </c>
      <c r="Z244" s="30">
        <v>443</v>
      </c>
      <c r="AA244" s="30">
        <v>1059</v>
      </c>
      <c r="AB244" s="29">
        <v>40.887629839471202</v>
      </c>
      <c r="AC244" s="29">
        <v>100</v>
      </c>
      <c r="AD244" s="29">
        <v>2.5074626865671643</v>
      </c>
      <c r="AE244" s="29">
        <v>3.1161473087818696</v>
      </c>
      <c r="AF244" s="29">
        <v>3.9660056657223794</v>
      </c>
      <c r="AG244" s="29">
        <v>96.033994334277622</v>
      </c>
      <c r="AH244" s="30">
        <v>31</v>
      </c>
      <c r="AI244" s="30">
        <v>148</v>
      </c>
      <c r="AJ244" s="29">
        <v>20.304878048780488</v>
      </c>
      <c r="AK244" s="29">
        <v>9.4625500285877635</v>
      </c>
      <c r="AL244" s="29">
        <v>85.060975609756099</v>
      </c>
      <c r="AM244" s="29">
        <v>23.441966838193252</v>
      </c>
      <c r="AN244" s="31">
        <f>[1]Données!EE245/SUM([1]Données!EE245:EF245)*100</f>
        <v>0</v>
      </c>
      <c r="AO244" s="31">
        <f>[1]Données!EF245/SUM([1]Données!EE245:EF245)*100</f>
        <v>100</v>
      </c>
      <c r="AP244" s="29">
        <v>31.098939958387817</v>
      </c>
      <c r="AQ244" s="29">
        <v>2.0517288710120192</v>
      </c>
      <c r="AR244" s="29">
        <v>97.517396130479923</v>
      </c>
      <c r="AS244" s="29">
        <v>35.659399012931843</v>
      </c>
      <c r="AT244" s="29">
        <v>4.4761627342460431</v>
      </c>
      <c r="AU244" s="29">
        <v>95.523837265753954</v>
      </c>
      <c r="AV244" s="29">
        <v>90.514043455219934</v>
      </c>
    </row>
    <row r="245" spans="1:48" x14ac:dyDescent="0.3">
      <c r="A245" s="10" t="s">
        <v>95</v>
      </c>
      <c r="B245" s="11" t="s">
        <v>96</v>
      </c>
      <c r="C245" s="12" t="s">
        <v>136</v>
      </c>
      <c r="D245" s="27">
        <v>108.11064460360582</v>
      </c>
      <c r="E245" s="27">
        <v>130.31026252983293</v>
      </c>
      <c r="F245" s="27">
        <v>86.200804789478852</v>
      </c>
      <c r="G245" s="27">
        <v>76.310200049394922</v>
      </c>
      <c r="H245" s="27">
        <v>89.518695306284798</v>
      </c>
      <c r="I245" s="27">
        <v>63.274119148100894</v>
      </c>
      <c r="J245" s="28">
        <f>[1]Données!AK246/[1]Données!AJ246</f>
        <v>0.6702533577533577</v>
      </c>
      <c r="K245" s="27">
        <v>114.65412107861542</v>
      </c>
      <c r="L245" s="27">
        <v>71.915962079559122</v>
      </c>
      <c r="M245" s="27">
        <v>125.85919757759274</v>
      </c>
      <c r="N245" s="27">
        <v>58.081756245268735</v>
      </c>
      <c r="O245" s="27">
        <v>125.84772872680743</v>
      </c>
      <c r="P245" s="27">
        <v>125.86950273066972</v>
      </c>
      <c r="Q245" s="27">
        <v>55.342290467050546</v>
      </c>
      <c r="R245" s="27">
        <v>60.543259557344065</v>
      </c>
      <c r="S245" s="28">
        <f>[1]Données!CF246/[1]Données!CE246</f>
        <v>0.82134548734748125</v>
      </c>
      <c r="T245" s="27">
        <v>110.61593459222769</v>
      </c>
      <c r="U245" s="27">
        <v>61.641351943076081</v>
      </c>
      <c r="V245" s="29">
        <v>5.3292410714285712</v>
      </c>
      <c r="W245" s="29">
        <v>3.8504464285714288</v>
      </c>
      <c r="X245" s="29">
        <v>90.8203125</v>
      </c>
      <c r="Y245" s="30">
        <v>334</v>
      </c>
      <c r="Z245" s="30">
        <v>205</v>
      </c>
      <c r="AA245" s="30">
        <v>539</v>
      </c>
      <c r="AB245" s="29">
        <v>98.701298701298697</v>
      </c>
      <c r="AC245" s="29">
        <v>100</v>
      </c>
      <c r="AD245" s="29">
        <v>0.91638029782359687</v>
      </c>
      <c r="AE245" s="29">
        <v>1.2987012987012987</v>
      </c>
      <c r="AF245" s="29">
        <v>2.7829313543599259</v>
      </c>
      <c r="AG245" s="29">
        <v>97.217068645640069</v>
      </c>
      <c r="AH245" s="30">
        <v>3</v>
      </c>
      <c r="AI245" s="30">
        <v>10</v>
      </c>
      <c r="AJ245" s="29">
        <v>0</v>
      </c>
      <c r="AK245" s="29">
        <v>24.084858569051583</v>
      </c>
      <c r="AL245" s="29">
        <v>62.47933884297521</v>
      </c>
      <c r="AM245" s="29">
        <v>62.770382695507486</v>
      </c>
      <c r="AN245" s="31">
        <f>[1]Données!EE246/SUM([1]Données!EE246:EF246)*100</f>
        <v>0.87942153605628293</v>
      </c>
      <c r="AO245" s="31">
        <f>[1]Données!EF246/SUM([1]Données!EE246:EF246)*100</f>
        <v>99.120578463943716</v>
      </c>
      <c r="AP245" s="29">
        <v>12.723576569339476</v>
      </c>
      <c r="AQ245" s="29">
        <v>11.285596213088887</v>
      </c>
      <c r="AR245" s="29">
        <v>86.238635509805391</v>
      </c>
      <c r="AS245" s="29">
        <v>19.029063562582216</v>
      </c>
      <c r="AT245" s="29">
        <v>36.886954389406576</v>
      </c>
      <c r="AU245" s="29">
        <v>63.113045610593431</v>
      </c>
      <c r="AV245" s="29">
        <v>52.287735849056602</v>
      </c>
    </row>
    <row r="246" spans="1:48" x14ac:dyDescent="0.3">
      <c r="A246" s="10" t="s">
        <v>95</v>
      </c>
      <c r="B246" s="11" t="s">
        <v>97</v>
      </c>
      <c r="C246" s="12" t="s">
        <v>136</v>
      </c>
      <c r="D246" s="27">
        <v>103.01146428690799</v>
      </c>
      <c r="E246" s="27">
        <v>99.986553717896996</v>
      </c>
      <c r="F246" s="27">
        <v>106.00199401794616</v>
      </c>
      <c r="G246" s="27">
        <v>75.978475216417664</v>
      </c>
      <c r="H246" s="27">
        <v>74.411725157993814</v>
      </c>
      <c r="I246" s="27">
        <v>77.527417746759724</v>
      </c>
      <c r="J246" s="28">
        <f>[1]Données!AK247/[1]Données!AJ247</f>
        <v>1.0723507261968801</v>
      </c>
      <c r="K246" s="27">
        <v>107.65275128911493</v>
      </c>
      <c r="L246" s="27">
        <v>76.95133149678604</v>
      </c>
      <c r="M246" s="27">
        <v>107.97979797979798</v>
      </c>
      <c r="N246" s="27">
        <v>61.851851851851848</v>
      </c>
      <c r="O246" s="27">
        <v>98.017184401850628</v>
      </c>
      <c r="P246" s="27">
        <v>118.32532601235415</v>
      </c>
      <c r="Q246" s="27">
        <v>55.849306014540645</v>
      </c>
      <c r="R246" s="27">
        <v>68.085106382978722</v>
      </c>
      <c r="S246" s="28">
        <f>[1]Données!CF247/[1]Données!CE247</f>
        <v>0.85181451612903225</v>
      </c>
      <c r="T246" s="27">
        <v>101.62848913891955</v>
      </c>
      <c r="U246" s="27">
        <v>77.564533929100151</v>
      </c>
      <c r="V246" s="29">
        <v>6.8017366136034738</v>
      </c>
      <c r="W246" s="29">
        <v>13.314037626628075</v>
      </c>
      <c r="X246" s="29">
        <v>79.884225759768455</v>
      </c>
      <c r="Y246" s="30">
        <v>203</v>
      </c>
      <c r="Z246" s="30">
        <v>111</v>
      </c>
      <c r="AA246" s="30">
        <v>314</v>
      </c>
      <c r="AB246" s="29">
        <v>99.044585987261144</v>
      </c>
      <c r="AC246" s="29">
        <v>100</v>
      </c>
      <c r="AD246" s="29">
        <v>2.9013539651837523</v>
      </c>
      <c r="AE246" s="29">
        <v>69.108280254777071</v>
      </c>
      <c r="AF246" s="29">
        <v>69.108280254777071</v>
      </c>
      <c r="AG246" s="29">
        <v>30.891719745222929</v>
      </c>
      <c r="AH246" s="30">
        <v>3</v>
      </c>
      <c r="AI246" s="30">
        <v>3</v>
      </c>
      <c r="AJ246" s="29">
        <v>27.911164465786314</v>
      </c>
      <c r="AK246" s="29">
        <v>32.747068676716914</v>
      </c>
      <c r="AL246" s="29">
        <v>70.048019207683083</v>
      </c>
      <c r="AM246" s="29">
        <v>78.810720268006691</v>
      </c>
      <c r="AN246" s="31">
        <f>[1]Données!EE247/SUM([1]Données!EE247:EF247)*100</f>
        <v>0.75673494097467464</v>
      </c>
      <c r="AO246" s="31">
        <f>[1]Données!EF247/SUM([1]Données!EE247:EF247)*100</f>
        <v>99.243265059025319</v>
      </c>
      <c r="AP246" s="29">
        <v>26.399120652961948</v>
      </c>
      <c r="AQ246" s="29">
        <v>12.386006164405325</v>
      </c>
      <c r="AR246" s="29">
        <v>87.1024117441454</v>
      </c>
      <c r="AS246" s="29">
        <v>15.038065757550406</v>
      </c>
      <c r="AT246" s="29">
        <v>14.730933976662891</v>
      </c>
      <c r="AU246" s="29">
        <v>85.269066023337103</v>
      </c>
      <c r="AV246" s="29">
        <v>93.150087260034908</v>
      </c>
    </row>
    <row r="247" spans="1:48" x14ac:dyDescent="0.3">
      <c r="A247" s="10" t="s">
        <v>95</v>
      </c>
      <c r="B247" s="11" t="s">
        <v>98</v>
      </c>
      <c r="C247" s="12" t="s">
        <v>136</v>
      </c>
      <c r="D247" s="27">
        <v>104.21555122785351</v>
      </c>
      <c r="E247" s="27">
        <v>103.28916232844296</v>
      </c>
      <c r="F247" s="27">
        <v>105.14874141876429</v>
      </c>
      <c r="G247" s="27">
        <v>81.537073101220727</v>
      </c>
      <c r="H247" s="27">
        <v>63.208707998106959</v>
      </c>
      <c r="I247" s="27">
        <v>100</v>
      </c>
      <c r="J247" s="28">
        <f>[1]Données!AK248/[1]Données!AJ248</f>
        <v>1.0105841924398626</v>
      </c>
      <c r="K247" s="27">
        <v>109.39296062318908</v>
      </c>
      <c r="L247" s="27">
        <v>84.598394528095753</v>
      </c>
      <c r="M247" s="27">
        <v>128.67018610941395</v>
      </c>
      <c r="N247" s="27">
        <v>99.511159941403761</v>
      </c>
      <c r="O247" s="27">
        <v>122.7044982801019</v>
      </c>
      <c r="P247" s="27">
        <v>133.86592856844695</v>
      </c>
      <c r="Q247" s="27">
        <v>94.292238267590662</v>
      </c>
      <c r="R247" s="27">
        <v>104.05651559976803</v>
      </c>
      <c r="S247" s="28">
        <f>[1]Données!CF248/[1]Données!CE248</f>
        <v>0.78921214111257998</v>
      </c>
      <c r="T247" s="27">
        <v>124.3811799057668</v>
      </c>
      <c r="U247" s="27">
        <v>86.609098148516821</v>
      </c>
      <c r="V247" s="29">
        <v>6.6531396838957715</v>
      </c>
      <c r="W247" s="29">
        <v>11.04228961982059</v>
      </c>
      <c r="X247" s="29">
        <v>82.304570696283648</v>
      </c>
      <c r="Y247" s="30">
        <v>924</v>
      </c>
      <c r="Z247" s="30">
        <v>601</v>
      </c>
      <c r="AA247" s="30">
        <v>1525</v>
      </c>
      <c r="AB247" s="29">
        <v>94.098360655737707</v>
      </c>
      <c r="AC247" s="29">
        <v>94.163934426229517</v>
      </c>
      <c r="AD247" s="29">
        <v>32.393773664282712</v>
      </c>
      <c r="AE247" s="29">
        <v>24.786885245901637</v>
      </c>
      <c r="AF247" s="29">
        <v>95.278688524590166</v>
      </c>
      <c r="AG247" s="29">
        <v>0</v>
      </c>
      <c r="AH247" s="30">
        <v>1</v>
      </c>
      <c r="AI247" s="30">
        <v>0</v>
      </c>
      <c r="AJ247" s="29">
        <v>38.56267742417451</v>
      </c>
      <c r="AK247" s="29">
        <v>27.688001017941215</v>
      </c>
      <c r="AL247" s="29">
        <v>81.712236665172568</v>
      </c>
      <c r="AM247" s="29">
        <v>51.393307036518642</v>
      </c>
      <c r="AN247" s="31"/>
      <c r="AO247" s="31"/>
      <c r="AP247" s="29"/>
      <c r="AQ247" s="29"/>
      <c r="AR247" s="29"/>
      <c r="AS247" s="29">
        <v>18.88820287667787</v>
      </c>
      <c r="AT247" s="29">
        <v>17.546728313269995</v>
      </c>
      <c r="AU247" s="29">
        <v>82.453271686730005</v>
      </c>
      <c r="AV247" s="29">
        <v>77.662826240300959</v>
      </c>
    </row>
    <row r="248" spans="1:48" x14ac:dyDescent="0.3">
      <c r="A248" s="10" t="s">
        <v>95</v>
      </c>
      <c r="B248" s="11" t="s">
        <v>99</v>
      </c>
      <c r="C248" s="12" t="s">
        <v>136</v>
      </c>
      <c r="D248" s="27">
        <v>101.21309796932178</v>
      </c>
      <c r="E248" s="27">
        <v>107.26092089728454</v>
      </c>
      <c r="F248" s="27">
        <v>95.590355274230717</v>
      </c>
      <c r="G248" s="27">
        <v>77.47293377069073</v>
      </c>
      <c r="H248" s="27">
        <v>87.335694608421875</v>
      </c>
      <c r="I248" s="27">
        <v>68.303391752954511</v>
      </c>
      <c r="J248" s="28">
        <f>[1]Données!AK249/[1]Données!AJ249</f>
        <v>0.95856906989543211</v>
      </c>
      <c r="K248" s="27">
        <v>101.59447680024687</v>
      </c>
      <c r="L248" s="27">
        <v>88.090407683110286</v>
      </c>
      <c r="M248" s="27">
        <v>113.79266910190199</v>
      </c>
      <c r="N248" s="27">
        <v>74.971658899105677</v>
      </c>
      <c r="O248" s="27">
        <v>90.14060059017531</v>
      </c>
      <c r="P248" s="27">
        <v>135.95770638470924</v>
      </c>
      <c r="Q248" s="27">
        <v>92.379795174448873</v>
      </c>
      <c r="R248" s="27">
        <v>58.657991053273697</v>
      </c>
      <c r="S248" s="28">
        <f>[1]Données!CF249/[1]Données!CE249</f>
        <v>1.4758735440931781</v>
      </c>
      <c r="T248" s="27">
        <v>111.80069570036207</v>
      </c>
      <c r="U248" s="27">
        <v>99.300180852139334</v>
      </c>
      <c r="V248" s="29">
        <v>10.377358490566039</v>
      </c>
      <c r="W248" s="29">
        <v>12.098642833498841</v>
      </c>
      <c r="X248" s="29">
        <v>77.523998675935118</v>
      </c>
      <c r="Y248" s="30">
        <v>592</v>
      </c>
      <c r="Z248" s="30">
        <v>375</v>
      </c>
      <c r="AA248" s="30">
        <v>967</v>
      </c>
      <c r="AB248" s="29">
        <v>100</v>
      </c>
      <c r="AC248" s="29">
        <v>99.379524301964835</v>
      </c>
      <c r="AD248" s="29">
        <v>15.266196279666453</v>
      </c>
      <c r="AE248" s="29">
        <v>14.167528438469493</v>
      </c>
      <c r="AF248" s="29">
        <v>28.955532574974146</v>
      </c>
      <c r="AG248" s="29">
        <v>71.044467425025843</v>
      </c>
      <c r="AH248" s="30">
        <v>8</v>
      </c>
      <c r="AI248" s="30">
        <v>2</v>
      </c>
      <c r="AJ248" s="29">
        <v>22.736418511066397</v>
      </c>
      <c r="AK248" s="29">
        <v>17.897320515442829</v>
      </c>
      <c r="AL248" s="29">
        <v>66.981891348088524</v>
      </c>
      <c r="AM248" s="29">
        <v>53.712415626917561</v>
      </c>
      <c r="AN248" s="31">
        <f>[1]Données!EE249/SUM([1]Données!EE249:EF249)*100</f>
        <v>0</v>
      </c>
      <c r="AO248" s="31">
        <f>[1]Données!EF249/SUM([1]Données!EE249:EF249)*100</f>
        <v>100</v>
      </c>
      <c r="AP248" s="29">
        <v>15.530522819584224</v>
      </c>
      <c r="AQ248" s="29">
        <v>9.4724873865978161</v>
      </c>
      <c r="AR248" s="29">
        <v>89.865062257700288</v>
      </c>
      <c r="AS248" s="29">
        <v>17.632077874303178</v>
      </c>
      <c r="AT248" s="29">
        <v>8.9958087123814749</v>
      </c>
      <c r="AU248" s="29">
        <v>91.004191287618525</v>
      </c>
      <c r="AV248" s="29">
        <v>93.587662337662337</v>
      </c>
    </row>
    <row r="249" spans="1:48" x14ac:dyDescent="0.3">
      <c r="A249" s="10" t="s">
        <v>95</v>
      </c>
      <c r="B249" s="11" t="s">
        <v>100</v>
      </c>
      <c r="C249" s="12" t="s">
        <v>136</v>
      </c>
      <c r="D249" s="12"/>
      <c r="E249" s="12"/>
      <c r="F249" s="12"/>
      <c r="G249" s="12"/>
      <c r="H249" s="12"/>
      <c r="I249" s="12"/>
      <c r="J249" s="28"/>
      <c r="K249" s="12"/>
      <c r="L249" s="12"/>
      <c r="M249" s="12"/>
      <c r="N249" s="12"/>
      <c r="O249" s="12"/>
      <c r="P249" s="12"/>
      <c r="Q249" s="12"/>
      <c r="R249" s="12"/>
      <c r="S249" s="28"/>
      <c r="T249" s="12"/>
      <c r="U249" s="1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1"/>
      <c r="AO249" s="31"/>
      <c r="AP249" s="32"/>
      <c r="AQ249" s="32"/>
      <c r="AR249" s="32"/>
      <c r="AS249" s="32"/>
      <c r="AT249" s="32"/>
      <c r="AU249" s="32"/>
      <c r="AV249" s="32"/>
    </row>
    <row r="250" spans="1:48" x14ac:dyDescent="0.3">
      <c r="A250" s="10" t="s">
        <v>101</v>
      </c>
      <c r="B250" s="11" t="s">
        <v>102</v>
      </c>
      <c r="C250" s="12" t="s">
        <v>136</v>
      </c>
      <c r="D250" s="27">
        <v>118.70954827517181</v>
      </c>
      <c r="E250" s="27">
        <v>123.47565229524209</v>
      </c>
      <c r="F250" s="27">
        <v>114.34143222506394</v>
      </c>
      <c r="G250" s="27">
        <v>98.598785614198974</v>
      </c>
      <c r="H250" s="27">
        <v>100</v>
      </c>
      <c r="I250" s="27">
        <v>100</v>
      </c>
      <c r="J250" s="28">
        <f>[1]Données!AK251/[1]Données!AJ251</f>
        <v>1.0103960675744392</v>
      </c>
      <c r="K250" s="27">
        <v>100</v>
      </c>
      <c r="L250" s="27">
        <v>98.620641714416237</v>
      </c>
      <c r="M250" s="27">
        <v>112.38878666522352</v>
      </c>
      <c r="N250" s="27">
        <v>98.30068189197965</v>
      </c>
      <c r="O250" s="27">
        <v>132.87989668532072</v>
      </c>
      <c r="P250" s="27">
        <v>91.661223601132164</v>
      </c>
      <c r="Q250" s="27">
        <v>96.620749031424879</v>
      </c>
      <c r="R250" s="27">
        <v>100</v>
      </c>
      <c r="S250" s="28">
        <f>[1]Données!CF251/[1]Données!CE251</f>
        <v>0.97735684737644246</v>
      </c>
      <c r="T250" s="27">
        <v>100</v>
      </c>
      <c r="U250" s="27">
        <v>97.772984480923299</v>
      </c>
      <c r="V250" s="29">
        <v>5.2183049264534205</v>
      </c>
      <c r="W250" s="29">
        <v>50.548680831193096</v>
      </c>
      <c r="X250" s="29">
        <v>44.233014242353491</v>
      </c>
      <c r="Y250" s="30">
        <v>607</v>
      </c>
      <c r="Z250" s="30">
        <v>457</v>
      </c>
      <c r="AA250" s="30">
        <v>1064</v>
      </c>
      <c r="AB250" s="29">
        <v>95.300751879699249</v>
      </c>
      <c r="AC250" s="29">
        <v>95.018796992481199</v>
      </c>
      <c r="AD250" s="29">
        <v>31.05924596050269</v>
      </c>
      <c r="AE250" s="29">
        <v>41.44736842105263</v>
      </c>
      <c r="AF250" s="29">
        <v>97.556390977443613</v>
      </c>
      <c r="AG250" s="29">
        <v>2.4436090225563909</v>
      </c>
      <c r="AH250" s="30">
        <v>1</v>
      </c>
      <c r="AI250" s="30">
        <v>5</v>
      </c>
      <c r="AJ250" s="29">
        <v>29.874320652173914</v>
      </c>
      <c r="AK250" s="29">
        <v>16.687598116169543</v>
      </c>
      <c r="AL250" s="29">
        <v>0</v>
      </c>
      <c r="AM250" s="29">
        <v>67.456828885400313</v>
      </c>
      <c r="AN250" s="31"/>
      <c r="AO250" s="31"/>
      <c r="AP250" s="29">
        <v>11.58399148105422</v>
      </c>
      <c r="AQ250" s="29">
        <v>5.5010237263639645</v>
      </c>
      <c r="AR250" s="29">
        <v>91.745955277209049</v>
      </c>
      <c r="AS250" s="29">
        <v>20.541312448401278</v>
      </c>
      <c r="AT250" s="29">
        <v>8.7107916093341942</v>
      </c>
      <c r="AU250" s="29">
        <v>91.289208390665806</v>
      </c>
      <c r="AV250" s="29">
        <v>81.45859085290482</v>
      </c>
    </row>
    <row r="251" spans="1:48" x14ac:dyDescent="0.3">
      <c r="A251" s="10" t="s">
        <v>101</v>
      </c>
      <c r="B251" s="11" t="s">
        <v>103</v>
      </c>
      <c r="C251" s="12" t="s">
        <v>136</v>
      </c>
      <c r="D251" s="27">
        <v>128.17788420415442</v>
      </c>
      <c r="E251" s="27">
        <v>111.08448211874607</v>
      </c>
      <c r="F251" s="27">
        <v>148.16014501130292</v>
      </c>
      <c r="G251" s="27">
        <v>85.471627583348138</v>
      </c>
      <c r="H251" s="27">
        <v>78.155901839277462</v>
      </c>
      <c r="I251" s="27">
        <v>94.023742550349368</v>
      </c>
      <c r="J251" s="28">
        <f>[1]Données!AK252/[1]Données!AJ252</f>
        <v>1.1409375804928308</v>
      </c>
      <c r="K251" s="27">
        <v>111.12935563281985</v>
      </c>
      <c r="L251" s="27">
        <v>90.500723295180578</v>
      </c>
      <c r="M251" s="27">
        <v>117.0535201334225</v>
      </c>
      <c r="N251" s="27">
        <v>76.568153950369549</v>
      </c>
      <c r="O251" s="27">
        <v>73.079495029144823</v>
      </c>
      <c r="P251" s="27">
        <v>171.80581624795454</v>
      </c>
      <c r="Q251" s="27">
        <v>92.542799217650767</v>
      </c>
      <c r="R251" s="27">
        <v>56.678036865915871</v>
      </c>
      <c r="S251" s="28">
        <f>[1]Données!CF252/[1]Données!CE252</f>
        <v>2.0329839458670556</v>
      </c>
      <c r="T251" s="27">
        <v>120.45642545020428</v>
      </c>
      <c r="U251" s="27">
        <v>96.656149106465662</v>
      </c>
      <c r="V251" s="29">
        <v>13.415993312900529</v>
      </c>
      <c r="W251" s="29">
        <v>44.789634995820563</v>
      </c>
      <c r="X251" s="29">
        <v>41.794371691278911</v>
      </c>
      <c r="Y251" s="30">
        <v>788</v>
      </c>
      <c r="Z251" s="30">
        <v>645</v>
      </c>
      <c r="AA251" s="30">
        <v>1433</v>
      </c>
      <c r="AB251" s="29">
        <v>99.79064898813678</v>
      </c>
      <c r="AC251" s="29">
        <v>99.930216329378936</v>
      </c>
      <c r="AD251" s="29">
        <v>46.105357946870775</v>
      </c>
      <c r="AE251" s="29">
        <v>8.9323098394975577</v>
      </c>
      <c r="AF251" s="29">
        <v>70.202372644801116</v>
      </c>
      <c r="AG251" s="29">
        <v>29.658060013956732</v>
      </c>
      <c r="AH251" s="30">
        <v>18</v>
      </c>
      <c r="AI251" s="30">
        <v>2</v>
      </c>
      <c r="AJ251" s="29">
        <v>44.17553579238956</v>
      </c>
      <c r="AK251" s="29">
        <v>30.742418961310563</v>
      </c>
      <c r="AL251" s="29">
        <v>10.686689021723284</v>
      </c>
      <c r="AM251" s="29">
        <v>47.354478912513073</v>
      </c>
      <c r="AN251" s="31">
        <f>[1]Données!EE252/SUM([1]Données!EE252:EF252)*100</f>
        <v>0</v>
      </c>
      <c r="AO251" s="31">
        <f>[1]Données!EF252/SUM([1]Données!EE252:EF252)*100</f>
        <v>100</v>
      </c>
      <c r="AP251" s="29">
        <v>18.552019984847554</v>
      </c>
      <c r="AQ251" s="29">
        <v>4.2901946488840847</v>
      </c>
      <c r="AR251" s="29">
        <v>94.930455605347348</v>
      </c>
      <c r="AS251" s="29">
        <v>17.672804700130122</v>
      </c>
      <c r="AT251" s="29">
        <v>18.370611619330425</v>
      </c>
      <c r="AU251" s="29">
        <v>81.629388380669582</v>
      </c>
      <c r="AV251" s="29">
        <v>76.851722694936527</v>
      </c>
    </row>
    <row r="252" spans="1:48" x14ac:dyDescent="0.3">
      <c r="A252" s="10" t="s">
        <v>101</v>
      </c>
      <c r="B252" s="11" t="s">
        <v>104</v>
      </c>
      <c r="C252" s="12" t="s">
        <v>136</v>
      </c>
      <c r="D252" s="12"/>
      <c r="E252" s="12"/>
      <c r="F252" s="12"/>
      <c r="G252" s="12"/>
      <c r="H252" s="12"/>
      <c r="I252" s="12"/>
      <c r="J252" s="28"/>
      <c r="K252" s="12"/>
      <c r="L252" s="12"/>
      <c r="M252" s="12"/>
      <c r="N252" s="12"/>
      <c r="O252" s="12"/>
      <c r="P252" s="12"/>
      <c r="Q252" s="12"/>
      <c r="R252" s="12"/>
      <c r="S252" s="28"/>
      <c r="T252" s="12"/>
      <c r="U252" s="1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1"/>
      <c r="AO252" s="31"/>
      <c r="AP252" s="32"/>
      <c r="AQ252" s="32"/>
      <c r="AR252" s="32"/>
      <c r="AS252" s="32"/>
      <c r="AT252" s="32"/>
      <c r="AU252" s="32"/>
      <c r="AV252" s="32"/>
    </row>
    <row r="253" spans="1:48" x14ac:dyDescent="0.3">
      <c r="A253" s="10" t="s">
        <v>101</v>
      </c>
      <c r="B253" s="11" t="s">
        <v>105</v>
      </c>
      <c r="C253" s="12" t="s">
        <v>136</v>
      </c>
      <c r="D253" s="12"/>
      <c r="E253" s="12"/>
      <c r="F253" s="12"/>
      <c r="G253" s="12"/>
      <c r="H253" s="12"/>
      <c r="I253" s="12"/>
      <c r="J253" s="28"/>
      <c r="K253" s="12"/>
      <c r="L253" s="12"/>
      <c r="M253" s="12"/>
      <c r="N253" s="12"/>
      <c r="O253" s="12"/>
      <c r="P253" s="12"/>
      <c r="Q253" s="12"/>
      <c r="R253" s="12"/>
      <c r="S253" s="28"/>
      <c r="T253" s="12"/>
      <c r="U253" s="1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1"/>
      <c r="AO253" s="31"/>
      <c r="AP253" s="32"/>
      <c r="AQ253" s="32"/>
      <c r="AR253" s="32"/>
      <c r="AS253" s="32"/>
      <c r="AT253" s="32"/>
      <c r="AU253" s="32"/>
      <c r="AV253" s="32"/>
    </row>
    <row r="254" spans="1:48" x14ac:dyDescent="0.3">
      <c r="A254" s="10" t="s">
        <v>101</v>
      </c>
      <c r="B254" s="11" t="s">
        <v>106</v>
      </c>
      <c r="C254" s="12" t="s">
        <v>136</v>
      </c>
      <c r="D254" s="12"/>
      <c r="E254" s="12"/>
      <c r="F254" s="12"/>
      <c r="G254" s="12"/>
      <c r="H254" s="12"/>
      <c r="I254" s="12"/>
      <c r="J254" s="28"/>
      <c r="K254" s="12"/>
      <c r="L254" s="12"/>
      <c r="M254" s="12"/>
      <c r="N254" s="12"/>
      <c r="O254" s="12"/>
      <c r="P254" s="12"/>
      <c r="Q254" s="12"/>
      <c r="R254" s="12"/>
      <c r="S254" s="28"/>
      <c r="T254" s="12"/>
      <c r="U254" s="1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1"/>
      <c r="AO254" s="31"/>
      <c r="AP254" s="32"/>
      <c r="AQ254" s="32"/>
      <c r="AR254" s="32"/>
      <c r="AS254" s="32"/>
      <c r="AT254" s="32"/>
      <c r="AU254" s="32"/>
      <c r="AV254" s="32"/>
    </row>
    <row r="255" spans="1:48" x14ac:dyDescent="0.3">
      <c r="A255" s="10" t="s">
        <v>107</v>
      </c>
      <c r="B255" s="11" t="s">
        <v>108</v>
      </c>
      <c r="C255" s="12" t="s">
        <v>136</v>
      </c>
      <c r="D255" s="27">
        <v>104.68807018906013</v>
      </c>
      <c r="E255" s="27">
        <v>102.16029379995679</v>
      </c>
      <c r="F255" s="27">
        <v>107.64487870619945</v>
      </c>
      <c r="G255" s="27">
        <v>83.066112814938464</v>
      </c>
      <c r="H255" s="27">
        <v>79.289983437747537</v>
      </c>
      <c r="I255" s="27">
        <v>87.483153638814017</v>
      </c>
      <c r="J255" s="28">
        <f>[1]Données!AK256/[1]Données!AJ256</f>
        <v>0.90079650384154497</v>
      </c>
      <c r="K255" s="27">
        <v>106.24086149718673</v>
      </c>
      <c r="L255" s="27">
        <v>78.662667213175837</v>
      </c>
      <c r="M255" s="27">
        <v>125.51841701033753</v>
      </c>
      <c r="N255" s="27">
        <v>87.7359224644009</v>
      </c>
      <c r="O255" s="27">
        <v>109.71810272651159</v>
      </c>
      <c r="P255" s="27">
        <v>142.26940968666045</v>
      </c>
      <c r="Q255" s="27">
        <v>78.206836300098274</v>
      </c>
      <c r="R255" s="27">
        <v>97.838357750367379</v>
      </c>
      <c r="S255" s="28">
        <f>[1]Données!CF256/[1]Données!CE256</f>
        <v>0.84744278512768312</v>
      </c>
      <c r="T255" s="27">
        <v>101.13607063401275</v>
      </c>
      <c r="U255" s="27">
        <v>69.146290863592384</v>
      </c>
      <c r="V255" s="29">
        <v>9.8039215686274517</v>
      </c>
      <c r="W255" s="29">
        <v>25.490196078431371</v>
      </c>
      <c r="X255" s="29">
        <v>64.705882352941174</v>
      </c>
      <c r="Y255" s="30">
        <v>198</v>
      </c>
      <c r="Z255" s="30">
        <v>143</v>
      </c>
      <c r="AA255" s="30">
        <v>341</v>
      </c>
      <c r="AB255" s="29">
        <v>98.240469208211152</v>
      </c>
      <c r="AC255" s="29">
        <v>98.240469208211152</v>
      </c>
      <c r="AD255" s="29">
        <v>1.855287569573284</v>
      </c>
      <c r="AE255" s="29">
        <v>39.589442815249264</v>
      </c>
      <c r="AF255" s="29">
        <v>73.313782991202345</v>
      </c>
      <c r="AG255" s="29">
        <v>26.686217008797652</v>
      </c>
      <c r="AH255" s="30">
        <v>0</v>
      </c>
      <c r="AI255" s="30">
        <v>0</v>
      </c>
      <c r="AJ255" s="29">
        <v>0</v>
      </c>
      <c r="AK255" s="29">
        <v>0</v>
      </c>
      <c r="AL255" s="29">
        <v>6.6616199848599553</v>
      </c>
      <c r="AM255" s="29">
        <v>86.969696969696969</v>
      </c>
      <c r="AN255" s="31">
        <f>[1]Données!EE256/SUM([1]Données!EE256:EF256)*100</f>
        <v>0</v>
      </c>
      <c r="AO255" s="31">
        <f>[1]Données!EF256/SUM([1]Données!EE256:EF256)*100</f>
        <v>100</v>
      </c>
      <c r="AP255" s="29">
        <v>11.461627610049304</v>
      </c>
      <c r="AQ255" s="29">
        <v>3.3522651639526115</v>
      </c>
      <c r="AR255" s="29">
        <v>96.272795846829666</v>
      </c>
      <c r="AS255" s="29">
        <v>16.295669450678833</v>
      </c>
      <c r="AT255" s="29">
        <v>9.6637362637362632</v>
      </c>
      <c r="AU255" s="29">
        <v>90.336263736263732</v>
      </c>
      <c r="AV255" s="29">
        <v>92.077807250221042</v>
      </c>
    </row>
    <row r="256" spans="1:48" x14ac:dyDescent="0.3">
      <c r="A256" s="10" t="s">
        <v>107</v>
      </c>
      <c r="B256" s="11" t="s">
        <v>112</v>
      </c>
      <c r="C256" s="12" t="s">
        <v>136</v>
      </c>
      <c r="D256" s="27">
        <v>102.76343869330896</v>
      </c>
      <c r="E256" s="27">
        <v>122.87123817938929</v>
      </c>
      <c r="F256" s="27">
        <v>83.34856794637416</v>
      </c>
      <c r="G256" s="27">
        <v>63.830886646307761</v>
      </c>
      <c r="H256" s="27">
        <v>92.156058358841676</v>
      </c>
      <c r="I256" s="27">
        <v>36.481820028437944</v>
      </c>
      <c r="J256" s="28">
        <f>[1]Données!AK257/[1]Données!AJ257</f>
        <v>0.70255115144251346</v>
      </c>
      <c r="K256" s="27">
        <v>114.22774767300163</v>
      </c>
      <c r="L256" s="27">
        <v>79.973229795950118</v>
      </c>
      <c r="M256" s="27">
        <v>101.60229059061308</v>
      </c>
      <c r="N256" s="27">
        <v>86.081293509993259</v>
      </c>
      <c r="O256" s="27">
        <v>96.591588385994882</v>
      </c>
      <c r="P256" s="27">
        <v>107.1612979630507</v>
      </c>
      <c r="Q256" s="27">
        <v>78.562596071733566</v>
      </c>
      <c r="R256" s="27">
        <v>94.422738038844159</v>
      </c>
      <c r="S256" s="28">
        <f>[1]Données!CF257/[1]Données!CE257</f>
        <v>0.92307692307692313</v>
      </c>
      <c r="T256" s="27">
        <v>123.07527718342735</v>
      </c>
      <c r="U256" s="27">
        <v>74.698502236918884</v>
      </c>
      <c r="V256" s="29">
        <v>6.88</v>
      </c>
      <c r="W256" s="29">
        <v>8.8533333333333335</v>
      </c>
      <c r="X256" s="29">
        <v>84.266666666666666</v>
      </c>
      <c r="Y256" s="30">
        <v>242</v>
      </c>
      <c r="Z256" s="30">
        <v>116</v>
      </c>
      <c r="AA256" s="30">
        <v>358</v>
      </c>
      <c r="AB256" s="29">
        <v>99.441340782122893</v>
      </c>
      <c r="AC256" s="29">
        <v>100</v>
      </c>
      <c r="AD256" s="29">
        <v>0.83333333333333337</v>
      </c>
      <c r="AE256" s="29">
        <v>1.3966480446927374</v>
      </c>
      <c r="AF256" s="29">
        <v>6.1452513966480442</v>
      </c>
      <c r="AG256" s="29">
        <v>93.85474860335195</v>
      </c>
      <c r="AH256" s="30">
        <v>3</v>
      </c>
      <c r="AI256" s="30">
        <v>0</v>
      </c>
      <c r="AJ256" s="29">
        <v>0</v>
      </c>
      <c r="AK256" s="29">
        <v>0</v>
      </c>
      <c r="AL256" s="29">
        <v>5.7726465364120783</v>
      </c>
      <c r="AM256" s="29">
        <v>46.256684491978611</v>
      </c>
      <c r="AN256" s="31">
        <f>[1]Données!EE257/SUM([1]Données!EE257:EF257)*100</f>
        <v>100</v>
      </c>
      <c r="AO256" s="31">
        <f>[1]Données!EF257/SUM([1]Données!EE257:EF257)*100</f>
        <v>0</v>
      </c>
      <c r="AP256" s="29">
        <v>13.441109174112006</v>
      </c>
      <c r="AQ256" s="29">
        <v>19.090551490834709</v>
      </c>
      <c r="AR256" s="29">
        <v>80.239162929745888</v>
      </c>
      <c r="AS256" s="29">
        <v>15.874865156418554</v>
      </c>
      <c r="AT256" s="29">
        <v>11.6177677472302</v>
      </c>
      <c r="AU256" s="29">
        <v>88.382232252769796</v>
      </c>
      <c r="AV256" s="29">
        <v>93.745704467353946</v>
      </c>
    </row>
    <row r="257" spans="1:48" x14ac:dyDescent="0.3">
      <c r="A257" s="10" t="s">
        <v>107</v>
      </c>
      <c r="B257" s="11" t="s">
        <v>109</v>
      </c>
      <c r="C257" s="12" t="s">
        <v>136</v>
      </c>
      <c r="D257" s="12"/>
      <c r="E257" s="12"/>
      <c r="F257" s="12"/>
      <c r="G257" s="12"/>
      <c r="H257" s="12"/>
      <c r="I257" s="12"/>
      <c r="J257" s="28"/>
      <c r="K257" s="12"/>
      <c r="L257" s="12"/>
      <c r="M257" s="12"/>
      <c r="N257" s="12"/>
      <c r="O257" s="12"/>
      <c r="P257" s="12"/>
      <c r="Q257" s="12"/>
      <c r="R257" s="12"/>
      <c r="S257" s="28"/>
      <c r="T257" s="12"/>
      <c r="U257" s="1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1"/>
      <c r="AO257" s="31"/>
      <c r="AP257" s="32"/>
      <c r="AQ257" s="32"/>
      <c r="AR257" s="32"/>
      <c r="AS257" s="32"/>
      <c r="AT257" s="32"/>
      <c r="AU257" s="32"/>
      <c r="AV257" s="32"/>
    </row>
    <row r="258" spans="1:48" x14ac:dyDescent="0.3">
      <c r="A258" s="10" t="s">
        <v>107</v>
      </c>
      <c r="B258" s="11" t="s">
        <v>110</v>
      </c>
      <c r="C258" s="12" t="s">
        <v>136</v>
      </c>
      <c r="D258" s="12"/>
      <c r="E258" s="12"/>
      <c r="F258" s="12"/>
      <c r="G258" s="12"/>
      <c r="H258" s="12"/>
      <c r="I258" s="12"/>
      <c r="J258" s="28"/>
      <c r="K258" s="12"/>
      <c r="L258" s="12"/>
      <c r="M258" s="12"/>
      <c r="N258" s="12"/>
      <c r="O258" s="12"/>
      <c r="P258" s="12"/>
      <c r="Q258" s="12"/>
      <c r="R258" s="12"/>
      <c r="S258" s="28"/>
      <c r="T258" s="12"/>
      <c r="U258" s="1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1"/>
      <c r="AO258" s="31"/>
      <c r="AP258" s="32"/>
      <c r="AQ258" s="32"/>
      <c r="AR258" s="32"/>
      <c r="AS258" s="32"/>
      <c r="AT258" s="32"/>
      <c r="AU258" s="32"/>
      <c r="AV258" s="32"/>
    </row>
    <row r="259" spans="1:48" x14ac:dyDescent="0.3">
      <c r="A259" s="10" t="s">
        <v>107</v>
      </c>
      <c r="B259" s="11" t="s">
        <v>111</v>
      </c>
      <c r="C259" s="12" t="s">
        <v>136</v>
      </c>
      <c r="D259" s="12"/>
      <c r="E259" s="12"/>
      <c r="F259" s="12"/>
      <c r="G259" s="12"/>
      <c r="H259" s="12"/>
      <c r="I259" s="12"/>
      <c r="J259" s="28"/>
      <c r="K259" s="12"/>
      <c r="L259" s="12"/>
      <c r="M259" s="12"/>
      <c r="N259" s="12"/>
      <c r="O259" s="12"/>
      <c r="P259" s="12"/>
      <c r="Q259" s="12"/>
      <c r="R259" s="12"/>
      <c r="S259" s="28"/>
      <c r="T259" s="12"/>
      <c r="U259" s="1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1"/>
      <c r="AO259" s="31"/>
      <c r="AP259" s="32"/>
      <c r="AQ259" s="32"/>
      <c r="AR259" s="32"/>
      <c r="AS259" s="32"/>
      <c r="AT259" s="32"/>
      <c r="AU259" s="32"/>
      <c r="AV259" s="32"/>
    </row>
    <row r="260" spans="1:48" x14ac:dyDescent="0.3">
      <c r="A260" s="10" t="s">
        <v>114</v>
      </c>
      <c r="B260" s="11" t="s">
        <v>116</v>
      </c>
      <c r="C260" s="12" t="s">
        <v>136</v>
      </c>
      <c r="D260" s="27">
        <v>128.80808139366357</v>
      </c>
      <c r="E260" s="27">
        <v>169.80613846422136</v>
      </c>
      <c r="F260" s="27">
        <v>88.03046947271045</v>
      </c>
      <c r="G260" s="27">
        <v>68.346328879097939</v>
      </c>
      <c r="H260" s="27">
        <v>146.83485438586291</v>
      </c>
      <c r="I260" s="27">
        <v>48.704902867715077</v>
      </c>
      <c r="J260" s="28">
        <f>[1]Données!AK261/[1]Données!AJ261</f>
        <v>0.52122005699761231</v>
      </c>
      <c r="K260" s="27">
        <v>129.00498497868929</v>
      </c>
      <c r="L260" s="27">
        <v>54.153315314192376</v>
      </c>
      <c r="M260" s="27">
        <v>125.27681975075147</v>
      </c>
      <c r="N260" s="27">
        <v>87.554900320775246</v>
      </c>
      <c r="O260" s="27">
        <v>113.99464181298642</v>
      </c>
      <c r="P260" s="27">
        <v>133.35833576131162</v>
      </c>
      <c r="Q260" s="27">
        <v>84.662307066766246</v>
      </c>
      <c r="R260" s="27">
        <v>89.626888444279629</v>
      </c>
      <c r="S260" s="28">
        <f>[1]Données!CF261/[1]Données!CE261</f>
        <v>0.6766306588603942</v>
      </c>
      <c r="T260" s="27">
        <v>128.93104892783794</v>
      </c>
      <c r="U260" s="27">
        <v>71.383594789233399</v>
      </c>
      <c r="V260" s="29">
        <v>8.9403973509933774</v>
      </c>
      <c r="W260" s="29">
        <v>6.0648309515510634</v>
      </c>
      <c r="X260" s="29">
        <v>84.994771697455562</v>
      </c>
      <c r="Y260" s="30">
        <v>612</v>
      </c>
      <c r="Z260" s="30">
        <v>255</v>
      </c>
      <c r="AA260" s="30">
        <v>867</v>
      </c>
      <c r="AB260" s="29">
        <v>92.387543252595165</v>
      </c>
      <c r="AC260" s="29">
        <v>92.733564013840834</v>
      </c>
      <c r="AD260" s="29">
        <v>3.1778228532792427</v>
      </c>
      <c r="AE260" s="29">
        <v>0</v>
      </c>
      <c r="AF260" s="29">
        <v>5.4209919261822375</v>
      </c>
      <c r="AG260" s="29">
        <v>94.579008073817761</v>
      </c>
      <c r="AH260" s="30">
        <v>14</v>
      </c>
      <c r="AI260" s="30">
        <v>6</v>
      </c>
      <c r="AJ260" s="29">
        <v>22.977243994943112</v>
      </c>
      <c r="AK260" s="29">
        <v>6.7773167358229598</v>
      </c>
      <c r="AL260" s="29">
        <v>93.489254108723131</v>
      </c>
      <c r="AM260" s="29">
        <v>14.107883817427386</v>
      </c>
      <c r="AN260" s="31"/>
      <c r="AO260" s="31"/>
      <c r="AP260" s="29">
        <v>8.2008738001193606</v>
      </c>
      <c r="AQ260" s="29">
        <v>6.7846153846153845</v>
      </c>
      <c r="AR260" s="29">
        <v>92.849627791563279</v>
      </c>
      <c r="AS260" s="29">
        <v>13.525980473274862</v>
      </c>
      <c r="AT260" s="29">
        <v>4.3583303432603753</v>
      </c>
      <c r="AU260" s="29">
        <v>95.641669656739623</v>
      </c>
      <c r="AV260" s="29">
        <v>94.986913629957726</v>
      </c>
    </row>
    <row r="261" spans="1:48" x14ac:dyDescent="0.3">
      <c r="A261" s="10" t="s">
        <v>114</v>
      </c>
      <c r="B261" s="11" t="s">
        <v>115</v>
      </c>
      <c r="C261" s="12" t="s">
        <v>136</v>
      </c>
      <c r="D261" s="12"/>
      <c r="E261" s="12"/>
      <c r="F261" s="12"/>
      <c r="G261" s="12"/>
      <c r="H261" s="12"/>
      <c r="I261" s="12"/>
      <c r="J261" s="28"/>
      <c r="K261" s="12"/>
      <c r="L261" s="12"/>
      <c r="M261" s="12"/>
      <c r="N261" s="12"/>
      <c r="O261" s="12"/>
      <c r="P261" s="12"/>
      <c r="Q261" s="12"/>
      <c r="R261" s="12"/>
      <c r="S261" s="28"/>
      <c r="T261" s="12"/>
      <c r="U261" s="1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1"/>
      <c r="AO261" s="31"/>
      <c r="AP261" s="32"/>
      <c r="AQ261" s="32"/>
      <c r="AR261" s="32"/>
      <c r="AS261" s="32"/>
      <c r="AT261" s="32"/>
      <c r="AU261" s="32"/>
      <c r="AV261" s="32"/>
    </row>
    <row r="262" spans="1:48" x14ac:dyDescent="0.3">
      <c r="A262" s="10" t="s">
        <v>114</v>
      </c>
      <c r="B262" s="11" t="s">
        <v>117</v>
      </c>
      <c r="C262" s="12" t="s">
        <v>136</v>
      </c>
      <c r="D262" s="12"/>
      <c r="E262" s="12"/>
      <c r="F262" s="12"/>
      <c r="G262" s="12"/>
      <c r="H262" s="12"/>
      <c r="I262" s="12"/>
      <c r="J262" s="28"/>
      <c r="K262" s="12"/>
      <c r="L262" s="12"/>
      <c r="M262" s="12"/>
      <c r="N262" s="12"/>
      <c r="O262" s="12"/>
      <c r="P262" s="12"/>
      <c r="Q262" s="12"/>
      <c r="R262" s="12"/>
      <c r="S262" s="28"/>
      <c r="T262" s="12"/>
      <c r="U262" s="1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1"/>
      <c r="AO262" s="31"/>
      <c r="AP262" s="32"/>
      <c r="AQ262" s="32"/>
      <c r="AR262" s="32"/>
      <c r="AS262" s="32"/>
      <c r="AT262" s="32"/>
      <c r="AU262" s="32"/>
      <c r="AV262" s="32"/>
    </row>
    <row r="263" spans="1:48" x14ac:dyDescent="0.3">
      <c r="A263" s="10" t="s">
        <v>118</v>
      </c>
      <c r="B263" s="11" t="s">
        <v>119</v>
      </c>
      <c r="C263" s="12" t="s">
        <v>136</v>
      </c>
      <c r="D263" s="27">
        <v>133.8066010571454</v>
      </c>
      <c r="E263" s="27">
        <v>136.3108745858018</v>
      </c>
      <c r="F263" s="27">
        <v>130.94823317990944</v>
      </c>
      <c r="G263" s="27">
        <v>67.910778472598352</v>
      </c>
      <c r="H263" s="27">
        <v>71.602771362586608</v>
      </c>
      <c r="I263" s="27">
        <v>63.69675242513707</v>
      </c>
      <c r="J263" s="28">
        <f>[1]Données!AK264/[1]Données!AJ264</f>
        <v>0.84165242501031312</v>
      </c>
      <c r="K263" s="27">
        <v>137.24405180073973</v>
      </c>
      <c r="L263" s="27">
        <v>79.71822040015013</v>
      </c>
      <c r="M263" s="27">
        <v>136.94128216949795</v>
      </c>
      <c r="N263" s="27">
        <v>43.21736354931376</v>
      </c>
      <c r="O263" s="27">
        <v>139.97233748271091</v>
      </c>
      <c r="P263" s="27">
        <v>135.04687259873981</v>
      </c>
      <c r="Q263" s="27">
        <v>47.302904564315348</v>
      </c>
      <c r="R263" s="27">
        <v>40.663900414937757</v>
      </c>
      <c r="S263" s="28">
        <f>[1]Données!CF264/[1]Données!CE264</f>
        <v>0.72704081632653061</v>
      </c>
      <c r="T263" s="27">
        <v>121.74212702788677</v>
      </c>
      <c r="U263" s="27">
        <v>82.361361467500799</v>
      </c>
      <c r="V263" s="29">
        <v>7.8025851938895414</v>
      </c>
      <c r="W263" s="29">
        <v>3.8777908343125738</v>
      </c>
      <c r="X263" s="29">
        <v>88.319623971797895</v>
      </c>
      <c r="Y263" s="30">
        <v>441</v>
      </c>
      <c r="Z263" s="30">
        <v>255</v>
      </c>
      <c r="AA263" s="30">
        <v>696</v>
      </c>
      <c r="AB263" s="29">
        <v>73.275862068965509</v>
      </c>
      <c r="AC263" s="29">
        <v>100</v>
      </c>
      <c r="AD263" s="29">
        <v>1.0554089709762533</v>
      </c>
      <c r="AE263" s="29">
        <v>0</v>
      </c>
      <c r="AF263" s="29">
        <v>0.86206896551724133</v>
      </c>
      <c r="AG263" s="29">
        <v>97.988505747126439</v>
      </c>
      <c r="AH263" s="30">
        <v>0</v>
      </c>
      <c r="AI263" s="30">
        <v>0</v>
      </c>
      <c r="AJ263" s="29">
        <v>27.056491575817642</v>
      </c>
      <c r="AK263" s="29">
        <v>5.3698835899361619</v>
      </c>
      <c r="AL263" s="29">
        <v>6.7063098777667651</v>
      </c>
      <c r="AM263" s="29">
        <v>62.373263236950805</v>
      </c>
      <c r="AN263" s="31">
        <f>[1]Données!EE264/SUM([1]Données!EE264:EF264)*100</f>
        <v>6.5283776120054089</v>
      </c>
      <c r="AO263" s="31">
        <f>[1]Données!EF264/SUM([1]Données!EE264:EF264)*100</f>
        <v>93.471622387994586</v>
      </c>
      <c r="AP263" s="29">
        <v>8.4160872097621997</v>
      </c>
      <c r="AQ263" s="29">
        <v>16.729348397886355</v>
      </c>
      <c r="AR263" s="29">
        <v>81.197836106247507</v>
      </c>
      <c r="AS263" s="29">
        <v>22.333085300683216</v>
      </c>
      <c r="AT263" s="29">
        <v>33.445107346601056</v>
      </c>
      <c r="AU263" s="29">
        <v>66.554892653398952</v>
      </c>
      <c r="AV263" s="29">
        <v>63.444392304082584</v>
      </c>
    </row>
    <row r="264" spans="1:48" x14ac:dyDescent="0.3">
      <c r="A264" s="10" t="s">
        <v>118</v>
      </c>
      <c r="B264" s="11" t="s">
        <v>121</v>
      </c>
      <c r="C264" s="12" t="s">
        <v>136</v>
      </c>
      <c r="D264" s="27">
        <v>34.702449998242471</v>
      </c>
      <c r="E264" s="27">
        <v>44.792623703898151</v>
      </c>
      <c r="F264" s="27">
        <v>23.064113238967526</v>
      </c>
      <c r="G264" s="27">
        <v>25.434988927554571</v>
      </c>
      <c r="H264" s="27">
        <v>30.594566216038849</v>
      </c>
      <c r="I264" s="27">
        <v>35.826205434864882</v>
      </c>
      <c r="J264" s="28">
        <f>[1]Données!AK265/[1]Données!AJ265</f>
        <v>0.44641418211120065</v>
      </c>
      <c r="K264" s="27">
        <v>388.32252559726965</v>
      </c>
      <c r="L264" s="27">
        <v>190.86860068259386</v>
      </c>
      <c r="M264" s="27">
        <v>27.060543428945909</v>
      </c>
      <c r="N264" s="27">
        <v>27.110954277360488</v>
      </c>
      <c r="O264" s="27">
        <v>25.934904833135608</v>
      </c>
      <c r="P264" s="27">
        <v>32.907773450978461</v>
      </c>
      <c r="Q264" s="27">
        <v>14.060968690359518</v>
      </c>
      <c r="R264" s="27">
        <v>39.581998324049884</v>
      </c>
      <c r="S264" s="28">
        <f>[1]Données!CF265/[1]Données!CE265</f>
        <v>0.33947696139476963</v>
      </c>
      <c r="T264" s="27">
        <v>108.10103905410247</v>
      </c>
      <c r="U264" s="27">
        <v>74.256538874955211</v>
      </c>
      <c r="V264" s="29">
        <v>4.387219837863614</v>
      </c>
      <c r="W264" s="29">
        <v>3.3619456366237483</v>
      </c>
      <c r="X264" s="29">
        <v>92.25083452551263</v>
      </c>
      <c r="Y264" s="30">
        <v>417</v>
      </c>
      <c r="Z264" s="30">
        <v>244</v>
      </c>
      <c r="AA264" s="30">
        <v>661</v>
      </c>
      <c r="AB264" s="29">
        <v>86.989409984871401</v>
      </c>
      <c r="AC264" s="29">
        <v>100</v>
      </c>
      <c r="AD264" s="29">
        <v>9.3692022263450827</v>
      </c>
      <c r="AE264" s="29">
        <v>1.9667170953101363</v>
      </c>
      <c r="AF264" s="29">
        <v>9.0771558245083206</v>
      </c>
      <c r="AG264" s="29">
        <v>99.243570347957643</v>
      </c>
      <c r="AH264" s="30">
        <v>16</v>
      </c>
      <c r="AI264" s="30">
        <v>66</v>
      </c>
      <c r="AJ264" s="29">
        <v>21.899083902864621</v>
      </c>
      <c r="AK264" s="29">
        <v>2.1969838018990875</v>
      </c>
      <c r="AL264" s="29">
        <v>1.3087101933982841</v>
      </c>
      <c r="AM264" s="29">
        <v>22.100167566561161</v>
      </c>
      <c r="AN264" s="31">
        <f>[1]Données!EE265/SUM([1]Données!EE265:EF265)*100</f>
        <v>1.8730099269526128</v>
      </c>
      <c r="AO264" s="31">
        <f>[1]Données!EF265/SUM([1]Données!EE265:EF265)*100</f>
        <v>98.126990073047381</v>
      </c>
      <c r="AP264" s="29">
        <v>8.2225929402286884</v>
      </c>
      <c r="AQ264" s="29">
        <v>5.3723371219178935</v>
      </c>
      <c r="AR264" s="29">
        <v>93.274537813386331</v>
      </c>
      <c r="AS264" s="29">
        <v>14.036362035569644</v>
      </c>
      <c r="AT264" s="29">
        <v>35.585712456791704</v>
      </c>
      <c r="AU264" s="29">
        <v>64.414287543208289</v>
      </c>
      <c r="AV264" s="29">
        <v>54.424959216965739</v>
      </c>
    </row>
    <row r="265" spans="1:48" x14ac:dyDescent="0.3">
      <c r="A265" s="10" t="s">
        <v>118</v>
      </c>
      <c r="B265" s="11" t="s">
        <v>122</v>
      </c>
      <c r="C265" s="12" t="s">
        <v>136</v>
      </c>
      <c r="D265" s="27">
        <v>101.72033041132838</v>
      </c>
      <c r="E265" s="27">
        <v>120.64918076302256</v>
      </c>
      <c r="F265" s="27">
        <v>83.00959549181519</v>
      </c>
      <c r="G265" s="27">
        <v>77.257520318805518</v>
      </c>
      <c r="H265" s="27">
        <v>108.88375194691507</v>
      </c>
      <c r="I265" s="27">
        <v>45.995714899982573</v>
      </c>
      <c r="J265" s="28">
        <f>[1]Données!AK266/[1]Données!AJ266</f>
        <v>0.696044990232353</v>
      </c>
      <c r="K265" s="27">
        <v>100.90982020278875</v>
      </c>
      <c r="L265" s="27">
        <v>74.670895567648628</v>
      </c>
      <c r="M265" s="27">
        <v>111.48830560760095</v>
      </c>
      <c r="N265" s="27">
        <v>85.796900132699591</v>
      </c>
      <c r="O265" s="27">
        <v>157.73896521484946</v>
      </c>
      <c r="P265" s="27">
        <v>96.286383405821368</v>
      </c>
      <c r="Q265" s="27">
        <v>104.04817800768367</v>
      </c>
      <c r="R265" s="27">
        <v>79.797969334854585</v>
      </c>
      <c r="S265" s="28">
        <f>[1]Données!CF266/[1]Données!CE266</f>
        <v>0.42857142857142866</v>
      </c>
      <c r="T265" s="27">
        <v>126.01124640501367</v>
      </c>
      <c r="U265" s="27">
        <v>95.738242069567463</v>
      </c>
      <c r="V265" s="29">
        <v>9.4303310238645111</v>
      </c>
      <c r="W265" s="29">
        <v>4.657428791377983</v>
      </c>
      <c r="X265" s="29">
        <v>85.912240184757508</v>
      </c>
      <c r="Y265" s="30">
        <v>208</v>
      </c>
      <c r="Z265" s="30">
        <v>118</v>
      </c>
      <c r="AA265" s="30">
        <v>326</v>
      </c>
      <c r="AB265" s="29">
        <v>96.932515337423311</v>
      </c>
      <c r="AC265" s="29">
        <v>100</v>
      </c>
      <c r="AD265" s="29">
        <v>9.9250936329588022</v>
      </c>
      <c r="AE265" s="29">
        <v>21.472392638036812</v>
      </c>
      <c r="AF265" s="29">
        <v>11.349693251533742</v>
      </c>
      <c r="AG265" s="29">
        <v>64.417177914110425</v>
      </c>
      <c r="AH265" s="30">
        <v>7</v>
      </c>
      <c r="AI265" s="30">
        <v>0</v>
      </c>
      <c r="AJ265" s="29">
        <v>0</v>
      </c>
      <c r="AK265" s="29">
        <v>0</v>
      </c>
      <c r="AL265" s="29">
        <v>20.283370618941088</v>
      </c>
      <c r="AM265" s="29">
        <v>39.467110741049126</v>
      </c>
      <c r="AN265" s="31">
        <f>[1]Données!EE266/SUM([1]Données!EE266:EF266)*100</f>
        <v>18.367346938775512</v>
      </c>
      <c r="AO265" s="31">
        <f>[1]Données!EF266/SUM([1]Données!EE266:EF266)*100</f>
        <v>81.632653061224488</v>
      </c>
      <c r="AP265" s="29">
        <v>12.37516701792085</v>
      </c>
      <c r="AQ265" s="29">
        <v>3.724867558517913</v>
      </c>
      <c r="AR265" s="29">
        <v>96.040903588889066</v>
      </c>
      <c r="AS265" s="29">
        <v>31.464204417941072</v>
      </c>
      <c r="AT265" s="29">
        <v>26.037329840482759</v>
      </c>
      <c r="AU265" s="29">
        <v>73.962670159517245</v>
      </c>
      <c r="AV265" s="29">
        <v>69.21052631578948</v>
      </c>
    </row>
    <row r="266" spans="1:48" x14ac:dyDescent="0.3">
      <c r="A266" s="10" t="s">
        <v>118</v>
      </c>
      <c r="B266" s="11" t="s">
        <v>120</v>
      </c>
      <c r="C266" s="12" t="s">
        <v>136</v>
      </c>
      <c r="D266" s="12"/>
      <c r="E266" s="12"/>
      <c r="F266" s="12"/>
      <c r="G266" s="12"/>
      <c r="H266" s="12"/>
      <c r="I266" s="12"/>
      <c r="J266" s="28"/>
      <c r="K266" s="12"/>
      <c r="L266" s="12"/>
      <c r="M266" s="12"/>
      <c r="N266" s="12"/>
      <c r="O266" s="12"/>
      <c r="P266" s="12"/>
      <c r="Q266" s="12"/>
      <c r="R266" s="12"/>
      <c r="S266" s="28"/>
      <c r="T266" s="12"/>
      <c r="U266" s="1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1"/>
      <c r="AO266" s="31"/>
      <c r="AP266" s="32"/>
      <c r="AQ266" s="32"/>
      <c r="AR266" s="32"/>
      <c r="AS266" s="32"/>
      <c r="AT266" s="32"/>
      <c r="AU266" s="32"/>
      <c r="AV266" s="32"/>
    </row>
    <row r="267" spans="1:48" x14ac:dyDescent="0.3">
      <c r="A267" s="10" t="s">
        <v>123</v>
      </c>
      <c r="B267" s="11" t="s">
        <v>124</v>
      </c>
      <c r="C267" s="12" t="s">
        <v>136</v>
      </c>
      <c r="D267" s="27">
        <v>116.29812438302072</v>
      </c>
      <c r="E267" s="27">
        <v>130.88865472427116</v>
      </c>
      <c r="F267" s="27">
        <v>103.44165892912409</v>
      </c>
      <c r="G267" s="27">
        <v>82.300921355709107</v>
      </c>
      <c r="H267" s="27">
        <v>92.941693010186157</v>
      </c>
      <c r="I267" s="27">
        <v>72.924791086350979</v>
      </c>
      <c r="J267" s="28">
        <f>[1]Données!AK268/[1]Données!AJ268</f>
        <v>0.89689781021897796</v>
      </c>
      <c r="K267" s="27">
        <v>116.334992929531</v>
      </c>
      <c r="L267" s="27">
        <v>83.463940608060341</v>
      </c>
      <c r="M267" s="27">
        <v>109.38654841093864</v>
      </c>
      <c r="N267" s="27">
        <v>93.599408721359936</v>
      </c>
      <c r="O267" s="27">
        <v>89.649805447470825</v>
      </c>
      <c r="P267" s="27">
        <v>130.97098646034817</v>
      </c>
      <c r="Q267" s="27">
        <v>81.952599929253637</v>
      </c>
      <c r="R267" s="27">
        <v>106.33655705996131</v>
      </c>
      <c r="S267" s="28">
        <f>[1]Données!CF268/[1]Données!CE268</f>
        <v>0.84284051222351586</v>
      </c>
      <c r="T267" s="27">
        <v>102.15971873430436</v>
      </c>
      <c r="U267" s="27">
        <v>91.536916122551474</v>
      </c>
      <c r="V267" s="29">
        <v>5.7200538358008073</v>
      </c>
      <c r="W267" s="29">
        <v>25.639300134589504</v>
      </c>
      <c r="X267" s="29">
        <v>68.640646029609684</v>
      </c>
      <c r="Y267" s="30">
        <v>158</v>
      </c>
      <c r="Z267" s="30">
        <v>78</v>
      </c>
      <c r="AA267" s="30">
        <v>236</v>
      </c>
      <c r="AB267" s="29">
        <v>99.576271186440678</v>
      </c>
      <c r="AC267" s="29">
        <v>100</v>
      </c>
      <c r="AD267" s="29">
        <v>13.959390862944163</v>
      </c>
      <c r="AE267" s="29">
        <v>63.983050847457626</v>
      </c>
      <c r="AF267" s="29">
        <v>3.8135593220338984</v>
      </c>
      <c r="AG267" s="29">
        <v>32.20338983050847</v>
      </c>
      <c r="AH267" s="30">
        <v>1</v>
      </c>
      <c r="AI267" s="30">
        <v>0</v>
      </c>
      <c r="AJ267" s="29">
        <v>18.662262592898433</v>
      </c>
      <c r="AK267" s="29">
        <v>11.260504201680673</v>
      </c>
      <c r="AL267" s="29">
        <v>0</v>
      </c>
      <c r="AM267" s="29">
        <v>71.260504201680675</v>
      </c>
      <c r="AN267" s="31"/>
      <c r="AO267" s="31"/>
      <c r="AP267" s="29">
        <v>16.486902927580893</v>
      </c>
      <c r="AQ267" s="29">
        <v>10.313276602153778</v>
      </c>
      <c r="AR267" s="29">
        <v>89.001430830634845</v>
      </c>
      <c r="AS267" s="29">
        <v>25.24747808051287</v>
      </c>
      <c r="AT267" s="29">
        <v>8.9166351368394494</v>
      </c>
      <c r="AU267" s="29">
        <v>91.083364863160554</v>
      </c>
      <c r="AV267" s="29">
        <v>87.954545454545453</v>
      </c>
    </row>
    <row r="268" spans="1:48" x14ac:dyDescent="0.3">
      <c r="A268" s="10" t="s">
        <v>123</v>
      </c>
      <c r="B268" s="11" t="s">
        <v>125</v>
      </c>
      <c r="C268" s="12" t="s">
        <v>136</v>
      </c>
      <c r="D268" s="27">
        <v>138.25290736532548</v>
      </c>
      <c r="E268" s="27">
        <v>139.52122370936902</v>
      </c>
      <c r="F268" s="27">
        <v>136.48270708795897</v>
      </c>
      <c r="G268" s="27">
        <v>74.041593767464192</v>
      </c>
      <c r="H268" s="27">
        <v>87.484884061424651</v>
      </c>
      <c r="I268" s="27">
        <v>55.278675258333877</v>
      </c>
      <c r="J268" s="28">
        <f>[1]Données!AK269/[1]Données!AJ269</f>
        <v>0.70087817392448359</v>
      </c>
      <c r="K268" s="27">
        <v>135.03416310384785</v>
      </c>
      <c r="L268" s="27">
        <v>94.523914172693495</v>
      </c>
      <c r="M268" s="27">
        <v>103.88491629511229</v>
      </c>
      <c r="N268" s="27">
        <v>58.792267605953306</v>
      </c>
      <c r="O268" s="27">
        <v>113.800796812749</v>
      </c>
      <c r="P268" s="27">
        <v>96.63608562691131</v>
      </c>
      <c r="Q268" s="27">
        <v>61.98479781513285</v>
      </c>
      <c r="R268" s="27">
        <v>56.458424348332606</v>
      </c>
      <c r="S268" s="28">
        <f>[1]Données!CF269/[1]Données!CE269</f>
        <v>0.80258881875668531</v>
      </c>
      <c r="T268" s="27">
        <v>136.68639053254438</v>
      </c>
      <c r="U268" s="27">
        <v>84.682445759368846</v>
      </c>
      <c r="V268" s="29">
        <v>9.7934472934472936</v>
      </c>
      <c r="W268" s="29">
        <v>9.1880341880341891</v>
      </c>
      <c r="X268" s="29">
        <v>81.018518518518519</v>
      </c>
      <c r="Y268" s="30">
        <v>332</v>
      </c>
      <c r="Z268" s="30">
        <v>147</v>
      </c>
      <c r="AA268" s="30">
        <v>479</v>
      </c>
      <c r="AB268" s="29">
        <v>100</v>
      </c>
      <c r="AC268" s="29">
        <v>100</v>
      </c>
      <c r="AD268" s="29">
        <v>22.441430332922319</v>
      </c>
      <c r="AE268" s="29">
        <v>45.929018789144052</v>
      </c>
      <c r="AF268" s="29">
        <v>20.45929018789144</v>
      </c>
      <c r="AG268" s="29">
        <v>17.118997912317326</v>
      </c>
      <c r="AH268" s="30">
        <v>43</v>
      </c>
      <c r="AI268" s="30">
        <v>3</v>
      </c>
      <c r="AJ268" s="29">
        <v>17.815774958632101</v>
      </c>
      <c r="AK268" s="29">
        <v>7.8792958927074608</v>
      </c>
      <c r="AL268" s="29">
        <v>27.96469939327082</v>
      </c>
      <c r="AM268" s="29">
        <v>81.894383906119032</v>
      </c>
      <c r="AN268" s="31">
        <f>[1]Données!EE269/SUM([1]Données!EE269:EF269)*100</f>
        <v>0</v>
      </c>
      <c r="AO268" s="31">
        <f>[1]Données!EF269/SUM([1]Données!EE269:EF269)*100</f>
        <v>100</v>
      </c>
      <c r="AP268" s="29">
        <v>21.702675298338665</v>
      </c>
      <c r="AQ268" s="29">
        <v>22.409971609304179</v>
      </c>
      <c r="AR268" s="29">
        <v>75.15938636250435</v>
      </c>
      <c r="AS268" s="29">
        <v>21.112146230203347</v>
      </c>
      <c r="AT268" s="29">
        <v>21.366616443376635</v>
      </c>
      <c r="AU268" s="29">
        <v>78.633383556623372</v>
      </c>
      <c r="AV268" s="29">
        <v>83.066278222869627</v>
      </c>
    </row>
    <row r="269" spans="1:48" x14ac:dyDescent="0.3">
      <c r="A269" s="10" t="s">
        <v>123</v>
      </c>
      <c r="B269" s="11" t="s">
        <v>126</v>
      </c>
      <c r="C269" s="12" t="s">
        <v>136</v>
      </c>
      <c r="D269" s="27">
        <v>102.43058391180074</v>
      </c>
      <c r="E269" s="27">
        <v>114.43161263392237</v>
      </c>
      <c r="F269" s="27">
        <v>90.941121619821502</v>
      </c>
      <c r="G269" s="27">
        <v>61.445487954267044</v>
      </c>
      <c r="H269" s="27">
        <v>67.096145818839574</v>
      </c>
      <c r="I269" s="27">
        <v>56.035700013320913</v>
      </c>
      <c r="J269" s="28">
        <f>[1]Données!AK270/[1]Données!AJ270</f>
        <v>0.83010505581089944</v>
      </c>
      <c r="K269" s="27">
        <v>109.3461137208733</v>
      </c>
      <c r="L269" s="27">
        <v>61.956151138257823</v>
      </c>
      <c r="M269" s="27">
        <v>101.19943750517</v>
      </c>
      <c r="N269" s="27">
        <v>50.690710563322028</v>
      </c>
      <c r="O269" s="27">
        <v>81.949095780308099</v>
      </c>
      <c r="P269" s="27">
        <v>119.99346084682034</v>
      </c>
      <c r="Q269" s="27">
        <v>42.330877427997322</v>
      </c>
      <c r="R269" s="27">
        <v>58.852378616969105</v>
      </c>
      <c r="S269" s="28">
        <f>[1]Données!CF270/[1]Données!CE270</f>
        <v>0.70222222222222219</v>
      </c>
      <c r="T269" s="27">
        <v>105.80631662408597</v>
      </c>
      <c r="U269" s="27">
        <v>54.006563298387803</v>
      </c>
      <c r="V269" s="29">
        <v>3.9754246476328152</v>
      </c>
      <c r="W269" s="29">
        <v>8.0231297434044091</v>
      </c>
      <c r="X269" s="29">
        <v>88.001445608962783</v>
      </c>
      <c r="Y269" s="30">
        <v>303</v>
      </c>
      <c r="Z269" s="30">
        <v>149</v>
      </c>
      <c r="AA269" s="30">
        <v>452</v>
      </c>
      <c r="AB269" s="29">
        <v>98.230088495575217</v>
      </c>
      <c r="AC269" s="29">
        <v>99.336283185840713</v>
      </c>
      <c r="AD269" s="29">
        <v>2.2516556291390728</v>
      </c>
      <c r="AE269" s="29">
        <v>1.9911504424778761</v>
      </c>
      <c r="AF269" s="29">
        <v>3.7610619469026552</v>
      </c>
      <c r="AG269" s="29">
        <v>96.238938053097343</v>
      </c>
      <c r="AH269" s="30">
        <v>7</v>
      </c>
      <c r="AI269" s="30">
        <v>5</v>
      </c>
      <c r="AJ269" s="29">
        <v>13.934792317999106</v>
      </c>
      <c r="AK269" s="29">
        <v>7.2984749455337683</v>
      </c>
      <c r="AL269" s="29">
        <v>0.44662795891022777</v>
      </c>
      <c r="AM269" s="29">
        <v>85.620915032679733</v>
      </c>
      <c r="AN269" s="31"/>
      <c r="AO269" s="31"/>
      <c r="AP269" s="29">
        <v>23.526748397882418</v>
      </c>
      <c r="AQ269" s="29">
        <v>4.5201985699321403</v>
      </c>
      <c r="AR269" s="29">
        <v>95.097235505761262</v>
      </c>
      <c r="AS269" s="29">
        <v>27.115346238275794</v>
      </c>
      <c r="AT269" s="29">
        <v>4.4630022588815113</v>
      </c>
      <c r="AU269" s="29">
        <v>95.536997741118483</v>
      </c>
      <c r="AV269" s="29">
        <v>87.83140720598233</v>
      </c>
    </row>
    <row r="270" spans="1:48" x14ac:dyDescent="0.3">
      <c r="A270" s="10" t="s">
        <v>123</v>
      </c>
      <c r="B270" s="11" t="s">
        <v>127</v>
      </c>
      <c r="C270" s="12" t="s">
        <v>136</v>
      </c>
      <c r="D270" s="27"/>
      <c r="E270" s="27"/>
      <c r="F270" s="27"/>
      <c r="G270" s="27"/>
      <c r="H270" s="27"/>
      <c r="I270" s="27"/>
      <c r="J270" s="28"/>
      <c r="K270" s="27"/>
      <c r="L270" s="27"/>
      <c r="M270" s="27"/>
      <c r="N270" s="27"/>
      <c r="O270" s="27"/>
      <c r="P270" s="27"/>
      <c r="Q270" s="27"/>
      <c r="R270" s="27"/>
      <c r="S270" s="28"/>
      <c r="T270" s="27"/>
      <c r="U270" s="27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1"/>
      <c r="AO270" s="31"/>
      <c r="AP270" s="32"/>
      <c r="AQ270" s="32"/>
      <c r="AR270" s="32"/>
      <c r="AS270" s="32"/>
      <c r="AT270" s="32"/>
      <c r="AU270" s="32"/>
      <c r="AV270" s="32"/>
    </row>
    <row r="271" spans="1:48" x14ac:dyDescent="0.3">
      <c r="A271" s="10" t="s">
        <v>123</v>
      </c>
      <c r="B271" s="11" t="s">
        <v>128</v>
      </c>
      <c r="C271" s="12" t="s">
        <v>136</v>
      </c>
      <c r="D271" s="27">
        <v>134.42658557775846</v>
      </c>
      <c r="E271" s="27">
        <v>217.94532627865962</v>
      </c>
      <c r="F271" s="27">
        <v>53.339041095890416</v>
      </c>
      <c r="G271" s="27">
        <v>66.574717636837534</v>
      </c>
      <c r="H271" s="27">
        <v>89.228395061728378</v>
      </c>
      <c r="I271" s="27">
        <v>44.580479452054803</v>
      </c>
      <c r="J271" s="28">
        <f>[1]Données!AK272/[1]Données!AJ272</f>
        <v>0.25207363949018813</v>
      </c>
      <c r="K271" s="27">
        <v>107.41415060941688</v>
      </c>
      <c r="L271" s="27">
        <v>93.769281343245837</v>
      </c>
      <c r="M271" s="27">
        <v>136.05111294311624</v>
      </c>
      <c r="N271" s="27">
        <v>87.567525859023149</v>
      </c>
      <c r="O271" s="27">
        <v>155.79813536941558</v>
      </c>
      <c r="P271" s="27">
        <v>120.52105406882485</v>
      </c>
      <c r="Q271" s="27">
        <v>69.149620976084691</v>
      </c>
      <c r="R271" s="27">
        <v>102.05229936047988</v>
      </c>
      <c r="S271" s="28">
        <f>[1]Données!CF272/[1]Données!CE272</f>
        <v>0.53289113117106968</v>
      </c>
      <c r="T271" s="27">
        <v>121.30124376992499</v>
      </c>
      <c r="U271" s="27">
        <v>97.275000993276493</v>
      </c>
      <c r="V271" s="29">
        <v>15.407854984894259</v>
      </c>
      <c r="W271" s="29">
        <v>24.169184290030213</v>
      </c>
      <c r="X271" s="29">
        <v>60.422960725075527</v>
      </c>
      <c r="Y271" s="30">
        <v>28</v>
      </c>
      <c r="Z271" s="30">
        <v>17</v>
      </c>
      <c r="AA271" s="30">
        <v>45</v>
      </c>
      <c r="AB271" s="29">
        <v>113.33333333333333</v>
      </c>
      <c r="AC271" s="29">
        <v>115.55555555555554</v>
      </c>
      <c r="AD271" s="29">
        <v>14.814814814814813</v>
      </c>
      <c r="AE271" s="29">
        <v>15.555555555555555</v>
      </c>
      <c r="AF271" s="29">
        <v>13.333333333333334</v>
      </c>
      <c r="AG271" s="29">
        <v>88.888888888888886</v>
      </c>
      <c r="AH271" s="30">
        <v>1</v>
      </c>
      <c r="AI271" s="30">
        <v>3</v>
      </c>
      <c r="AJ271" s="29">
        <v>0</v>
      </c>
      <c r="AK271" s="29">
        <v>0</v>
      </c>
      <c r="AL271" s="29">
        <v>0</v>
      </c>
      <c r="AM271" s="29">
        <v>38.610038610038607</v>
      </c>
      <c r="AN271" s="31">
        <f>[1]Données!EE272/SUM([1]Données!EE272:EF272)*100</f>
        <v>2.0383693045563551</v>
      </c>
      <c r="AO271" s="31">
        <f>[1]Données!EF272/SUM([1]Données!EE272:EF272)*100</f>
        <v>97.961630695443645</v>
      </c>
      <c r="AP271" s="29"/>
      <c r="AQ271" s="29"/>
      <c r="AR271" s="29"/>
      <c r="AS271" s="29">
        <v>100</v>
      </c>
      <c r="AT271" s="29"/>
      <c r="AU271" s="29"/>
      <c r="AV271" s="29"/>
    </row>
    <row r="272" spans="1:48" x14ac:dyDescent="0.3">
      <c r="A272" s="10" t="s">
        <v>123</v>
      </c>
      <c r="B272" s="11" t="s">
        <v>129</v>
      </c>
      <c r="C272" s="12" t="s">
        <v>136</v>
      </c>
      <c r="D272" s="27"/>
      <c r="E272" s="27"/>
      <c r="F272" s="27"/>
      <c r="G272" s="27"/>
      <c r="H272" s="27"/>
      <c r="I272" s="27"/>
      <c r="J272" s="28"/>
      <c r="K272" s="27"/>
      <c r="L272" s="27"/>
      <c r="M272" s="27"/>
      <c r="N272" s="27"/>
      <c r="O272" s="27"/>
      <c r="P272" s="27"/>
      <c r="Q272" s="27"/>
      <c r="R272" s="27"/>
      <c r="S272" s="28"/>
      <c r="T272" s="27"/>
      <c r="U272" s="27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1"/>
      <c r="AO272" s="31"/>
      <c r="AP272" s="32"/>
      <c r="AQ272" s="32"/>
      <c r="AR272" s="32"/>
      <c r="AS272" s="32"/>
      <c r="AT272" s="32"/>
      <c r="AU272" s="32"/>
      <c r="AV27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Bonda</dc:creator>
  <cp:lastModifiedBy>Benjamin Bonda</cp:lastModifiedBy>
  <dcterms:created xsi:type="dcterms:W3CDTF">2024-12-05T17:11:22Z</dcterms:created>
  <dcterms:modified xsi:type="dcterms:W3CDTF">2024-12-05T18:36:03Z</dcterms:modified>
</cp:coreProperties>
</file>